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75" windowWidth="15255" windowHeight="7935" activeTab="4"/>
  </bookViews>
  <sheets>
    <sheet name="Training-Conf-Workshp" sheetId="1" r:id="rId1"/>
    <sheet name="Non-Proc Item" sheetId="2" r:id="rId2"/>
    <sheet name="Pro-Goods" sheetId="3" r:id="rId3"/>
    <sheet name="Works" sheetId="4" r:id="rId4"/>
    <sheet name="Non-Consultancy " sheetId="5" r:id="rId5"/>
  </sheets>
  <calcPr calcId="152511"/>
</workbook>
</file>

<file path=xl/calcChain.xml><?xml version="1.0" encoding="utf-8"?>
<calcChain xmlns="http://schemas.openxmlformats.org/spreadsheetml/2006/main">
  <c r="J10" i="5" l="1"/>
  <c r="J12" i="5" s="1"/>
  <c r="J9" i="5"/>
  <c r="J11" i="5" s="1"/>
</calcChain>
</file>

<file path=xl/sharedStrings.xml><?xml version="1.0" encoding="utf-8"?>
<sst xmlns="http://schemas.openxmlformats.org/spreadsheetml/2006/main" count="663" uniqueCount="337">
  <si>
    <t>PROCUREMENT PLAN FOR TRAINING/CONFERENCE/WORKSHOP</t>
  </si>
  <si>
    <t xml:space="preserve">MINISTRY/ AGENCY: LAGOS STATE NEIGHBOURHOOD SAFETY AGENCY </t>
  </si>
  <si>
    <t xml:space="preserve">BUDGET YEAR: </t>
  </si>
  <si>
    <t>S/N</t>
  </si>
  <si>
    <t>Description of Training/Workshop/  Conference</t>
  </si>
  <si>
    <t>Objective of Training/Workshop/ 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</si>
  <si>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</si>
  <si>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</si>
  <si>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</si>
  <si>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</si>
  <si>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</si>
  <si>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</si>
  <si>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</si>
  <si>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</si>
  <si>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 xml:space="preserve">Study Tour and Train the Trainers Workshop: Metropolitan Police, Scotland Yard, United Kingdom </t>
  </si>
  <si>
    <t xml:space="preserve">    Capacity Building </t>
  </si>
  <si>
    <t xml:space="preserve">6 Days </t>
  </si>
  <si>
    <t>Plan</t>
  </si>
  <si>
    <t xml:space="preserve">Scotland Yard, United Kingdom </t>
  </si>
  <si>
    <t>Actual</t>
  </si>
  <si>
    <t xml:space="preserve">To Develop Interpersonal Skill </t>
  </si>
  <si>
    <t xml:space="preserve">4 Days </t>
  </si>
  <si>
    <t>London UK</t>
  </si>
  <si>
    <t>Chartered Institute of personnel Mngt</t>
  </si>
  <si>
    <t xml:space="preserve">Annual Conference </t>
  </si>
  <si>
    <t xml:space="preserve">3 Days </t>
  </si>
  <si>
    <t>Abuja</t>
  </si>
  <si>
    <t xml:space="preserve"> Institute of Chartered Accountant (ICAN) </t>
  </si>
  <si>
    <t xml:space="preserve">   ANAN</t>
  </si>
  <si>
    <t>National Public Relations Conference for Heads of department (Mass Communications Information officers &amp; Public Relation in Tertiary Institutions)</t>
  </si>
  <si>
    <t xml:space="preserve">2 Days </t>
  </si>
  <si>
    <t xml:space="preserve">Mandatory Proficiency Programme in Supply </t>
  </si>
  <si>
    <t xml:space="preserve">Population Explosion Statistical View &amp; Solution </t>
  </si>
  <si>
    <t xml:space="preserve">5 Days </t>
  </si>
  <si>
    <t>Annual Conference of NBA</t>
  </si>
  <si>
    <t xml:space="preserve">7 Days </t>
  </si>
  <si>
    <t>594,000,00</t>
  </si>
  <si>
    <t xml:space="preserve">International Bar Relation </t>
  </si>
  <si>
    <t xml:space="preserve">The Feasibility &amp; Visibility of Social Work in the West African Sub Region </t>
  </si>
  <si>
    <t xml:space="preserve">Capacity Building </t>
  </si>
  <si>
    <t xml:space="preserve">Target Sitting for Managers,ASCON, Badagry </t>
  </si>
  <si>
    <t>Ascon</t>
  </si>
  <si>
    <t xml:space="preserve">Administrative Principle, processes &amp; Pravctice ASCON Badagry </t>
  </si>
  <si>
    <t xml:space="preserve">Developing Leadership Competence &amp; Capability ASCON </t>
  </si>
  <si>
    <t xml:space="preserve">Integrated Personnel &amp; Payroll Information System ASCON </t>
  </si>
  <si>
    <t xml:space="preserve">Administrative Principle, processes &amp; Practice ASCON Badagry </t>
  </si>
  <si>
    <t xml:space="preserve">Advance Train the trainers ASCON ,Topo, Badagry </t>
  </si>
  <si>
    <t>16 Days</t>
  </si>
  <si>
    <t xml:space="preserve">Leti Specialised Training </t>
  </si>
  <si>
    <t xml:space="preserve">Mandatry Training </t>
  </si>
  <si>
    <t>Lagos</t>
  </si>
  <si>
    <t>Annual Conference</t>
  </si>
  <si>
    <t xml:space="preserve">     Plan Total</t>
  </si>
  <si>
    <t xml:space="preserve">Plan </t>
  </si>
  <si>
    <t>PROCUREMENT PLAN FOR NON-PROCURABLE ITEMS</t>
  </si>
  <si>
    <t xml:space="preserve">MINISTRY/ AGENCY:  LAGOS STATE NEIGHBOURHOOD SAFETY AGENCY </t>
  </si>
  <si>
    <t>BUDGET YEAR:  YEAR 2021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</si>
  <si>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</si>
  <si>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</si>
  <si>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</si>
  <si>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</si>
  <si>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</si>
  <si>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</si>
  <si>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</si>
  <si>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</si>
  <si>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</si>
  <si>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</si>
  <si>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</si>
  <si>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</si>
  <si>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</si>
  <si>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</si>
  <si>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</si>
  <si>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</si>
  <si>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Chairman Statutory Sitting Allowance (5x in a Year)</t>
  </si>
  <si>
    <t>LNSA/NP/001/21</t>
  </si>
  <si>
    <t>1,250,000.00</t>
  </si>
  <si>
    <t xml:space="preserve">5 Board Members Statutory Sitting Allowance </t>
  </si>
  <si>
    <t>LNSA/NP/002/21</t>
  </si>
  <si>
    <t>3,750,000.00</t>
  </si>
  <si>
    <t xml:space="preserve">Preperation of Personnel Budget  </t>
  </si>
  <si>
    <t>LNSA/NP/003/21</t>
  </si>
  <si>
    <t xml:space="preserve">Preperation for Year 2021 Promotion/Confirmation/Convertion Exercise </t>
  </si>
  <si>
    <t>LNSA/NP/004/21</t>
  </si>
  <si>
    <t>1,000,000.00</t>
  </si>
  <si>
    <t xml:space="preserve"> </t>
  </si>
  <si>
    <t xml:space="preserve">                  P M B</t>
  </si>
  <si>
    <t>LNSA/NP/005/21</t>
  </si>
  <si>
    <t>500,000.00</t>
  </si>
  <si>
    <t>Routine Monitoring of Corps Members at Various Beats &amp; Inspection of Oprational Tools in 57 LG/LCDA's in the State</t>
  </si>
  <si>
    <t>LNSA/NP/006/21</t>
  </si>
  <si>
    <t>2,500,000.00</t>
  </si>
  <si>
    <t xml:space="preserve">Monthly  Security Meetings with LNSC Corps Officers with CDAS in 57 LG/ LCDA's  </t>
  </si>
  <si>
    <t>LNSA/NP/007/21</t>
  </si>
  <si>
    <t>5,400,000.00</t>
  </si>
  <si>
    <t xml:space="preserve">Quarterly Security Parley Between NLSC Officers, Nigerian Police &amp; Other Security Agents in 3 Senetorial District of Lagos State </t>
  </si>
  <si>
    <t>LNSA/NP/008/21</t>
  </si>
  <si>
    <t>2,100,000.00</t>
  </si>
  <si>
    <t xml:space="preserve">Sensitization Session with Law Enforcement Agents, Community Stakeholders &amp; LNSC Officers </t>
  </si>
  <si>
    <t>LNSA/NP/009/21</t>
  </si>
  <si>
    <t>3,000,000.00</t>
  </si>
  <si>
    <t>Quaterly Advert in the Print Media Activities of LNSA</t>
  </si>
  <si>
    <t>LNSA/NP/010/21</t>
  </si>
  <si>
    <t xml:space="preserve">Quaterly Jingle , Scroll Message of the Agency's Activities </t>
  </si>
  <si>
    <t>LNSA/NP/011/21</t>
  </si>
  <si>
    <t>Upkeep of NSC Offices (Maintenance of Mast &amp; Refilling of Fire Extinguishers)</t>
  </si>
  <si>
    <t>LNSA/NP/012/21</t>
  </si>
  <si>
    <t xml:space="preserve">Prompt Response to Distress Calls </t>
  </si>
  <si>
    <t>LNSA/NP/013/21</t>
  </si>
  <si>
    <t xml:space="preserve">Security Interactive Session Between Private Vigilante Group/ Private Home Security Outfit &amp; NSC Officers  </t>
  </si>
  <si>
    <t>LNSA/NP/014/21</t>
  </si>
  <si>
    <t>2,000,000.00</t>
  </si>
  <si>
    <t>Stakeholder security Interactive Seminar of LNSC Corps Oficers, CDC's/CDA's &amp; Commanders at the 5 Division of ithe State</t>
  </si>
  <si>
    <t>LNSA/NP/015/21</t>
  </si>
  <si>
    <t xml:space="preserve">General Administration of General Manager Office Expenses </t>
  </si>
  <si>
    <t>LNSA/NP/016/21</t>
  </si>
  <si>
    <t>3,500,000.00</t>
  </si>
  <si>
    <t xml:space="preserve">Regular Monitoring &amp; Inspection of Projects by the GM,HC,PS,Chairman &amp; Board Members </t>
  </si>
  <si>
    <t>LNSA/NP/017/21</t>
  </si>
  <si>
    <t>10,000,000.00</t>
  </si>
  <si>
    <t xml:space="preserve">Quarterly Pay for Efforts of Officers Collecting Intelligence on the Field </t>
  </si>
  <si>
    <t>LNSA/NP/018/21</t>
  </si>
  <si>
    <t>PROCUREMENT PLAN FOR GOODS.</t>
  </si>
  <si>
    <t>MINISTRY/AGENCY:  LAGOS NEIGHBOURHOOD SAFETY AGENCY</t>
  </si>
  <si>
    <t xml:space="preserve">CONTRACT IDENTIFICATION                                             </t>
  </si>
  <si>
    <t>BASIC DATA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</si>
  <si>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</si>
  <si>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</si>
  <si>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</si>
  <si>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>APPROVAL</t>
  </si>
  <si>
    <t>CONTRACT FINALIZATION</t>
  </si>
  <si>
    <t xml:space="preserve">Contract Description   </t>
  </si>
  <si>
    <t xml:space="preserve">Package Number   </t>
  </si>
  <si>
    <t xml:space="preserve"> Lot Number         </t>
  </si>
  <si>
    <t>No of Unit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</si>
  <si>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</si>
  <si>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</si>
  <si>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</si>
  <si>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</si>
  <si>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</si>
  <si>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</si>
  <si>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</si>
  <si>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</si>
  <si>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</si>
  <si>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</si>
  <si>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</si>
  <si>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</si>
  <si>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</si>
  <si>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</si>
  <si>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>Notification of Award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</si>
  <si>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</si>
  <si>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</si>
  <si>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</si>
  <si>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</si>
  <si>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</si>
  <si>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</si>
  <si>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</si>
  <si>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</si>
  <si>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</si>
  <si>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</si>
  <si>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</si>
  <si>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</si>
  <si>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</si>
  <si>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</si>
  <si>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 xml:space="preserve">Procurement of Mag Info System Consumables </t>
  </si>
  <si>
    <t>LNSA / G/NS/001/21</t>
  </si>
  <si>
    <t>&lt; 50,000,000.00</t>
  </si>
  <si>
    <t>National Shopping</t>
  </si>
  <si>
    <t>Pre</t>
  </si>
  <si>
    <t>Prior</t>
  </si>
  <si>
    <t xml:space="preserve">Procurement of Office Funiture &amp; Office Eqiupment </t>
  </si>
  <si>
    <t>LNSA / G/NS/002/21</t>
  </si>
  <si>
    <t xml:space="preserve">Procurement of NSC Uniforms &amp; Kits </t>
  </si>
  <si>
    <t>LNSA / G/ICB/003/21</t>
  </si>
  <si>
    <t>&gt;1Billion</t>
  </si>
  <si>
    <t>ICB</t>
  </si>
  <si>
    <t xml:space="preserve">Pre                     </t>
  </si>
  <si>
    <t>Prior Review</t>
  </si>
  <si>
    <t>31-O3-2021</t>
  </si>
  <si>
    <t>07, May 2021</t>
  </si>
  <si>
    <t>19, May 2021</t>
  </si>
  <si>
    <t>25, may 2021</t>
  </si>
  <si>
    <t>22,June 2021</t>
  </si>
  <si>
    <t>30-O6-2021</t>
  </si>
  <si>
    <t>19, July 2021</t>
  </si>
  <si>
    <t>11,Aug 2021</t>
  </si>
  <si>
    <t xml:space="preserve">  </t>
  </si>
  <si>
    <t>Funituring &amp; Equiping of LNSC Stations</t>
  </si>
  <si>
    <t>LNSA / G/NCB/004/21</t>
  </si>
  <si>
    <t>&lt;100,000,000.00</t>
  </si>
  <si>
    <t>NCB</t>
  </si>
  <si>
    <t xml:space="preserve">Pre </t>
  </si>
  <si>
    <t>9, Mar 2020</t>
  </si>
  <si>
    <t>16, Mar 2020</t>
  </si>
  <si>
    <t>23, Mar 2020</t>
  </si>
  <si>
    <t>30, Mar 2020</t>
  </si>
  <si>
    <t>6, April 2020</t>
  </si>
  <si>
    <t>4, May 2020</t>
  </si>
  <si>
    <t>Not Applicable</t>
  </si>
  <si>
    <t>11, May 2020</t>
  </si>
  <si>
    <t>25, May 2020</t>
  </si>
  <si>
    <t>8, jun 2020</t>
  </si>
  <si>
    <t>3 Weeks</t>
  </si>
  <si>
    <t>2 Days</t>
  </si>
  <si>
    <t>Procurement of 1000 Nos of Walkie-Talkies (Motorolla DP 3601)</t>
  </si>
  <si>
    <t>LNSA / G/NCB/005/21</t>
  </si>
  <si>
    <t>&lt;500,000,000.00</t>
  </si>
  <si>
    <t>03-O3-21</t>
  </si>
  <si>
    <t xml:space="preserve">Procurement of LNSC Operational Tools </t>
  </si>
  <si>
    <t>LNSA / G/NS/006/21</t>
  </si>
  <si>
    <t>&lt;50,000,000.00</t>
  </si>
  <si>
    <t>NS</t>
  </si>
  <si>
    <t>26-O2-21</t>
  </si>
  <si>
    <t xml:space="preserve">Procurement of 5KVA Generators in the 57 LNSC Stations /Post  </t>
  </si>
  <si>
    <t>LNSA / G/NS/007/21</t>
  </si>
  <si>
    <t>Post Qualification</t>
  </si>
  <si>
    <t>Post Review</t>
  </si>
  <si>
    <t>Procurement of 285 Motocycles for corp in each LNSC Stations/ Post (i e 5 for each LNSC Post )</t>
  </si>
  <si>
    <t>LNSA / G/NCB/008/21</t>
  </si>
  <si>
    <t xml:space="preserve">Procurement of Mitsibishi Fuso Truck </t>
  </si>
  <si>
    <t>LNSA / G/NS/009/21</t>
  </si>
  <si>
    <t>38, 000,000.00</t>
  </si>
  <si>
    <t>&lt;  50,000,000.00</t>
  </si>
  <si>
    <t>10,June  2021</t>
  </si>
  <si>
    <t>09, July 2021</t>
  </si>
  <si>
    <t>20, July 2021</t>
  </si>
  <si>
    <t>24-O8-2021</t>
  </si>
  <si>
    <t xml:space="preserve">Procurement of 19 Toyota Hilux Vehicles for the 5 Divisions &amp; 3 for the G M's Monitoring Team &amp; Units </t>
  </si>
  <si>
    <t>LNSA / G/NCB/010/21</t>
  </si>
  <si>
    <t>&lt;  500,000,000.00</t>
  </si>
  <si>
    <t>13, May 2021</t>
  </si>
  <si>
    <t>14, May 21</t>
  </si>
  <si>
    <t>30-O7-2021</t>
  </si>
  <si>
    <t xml:space="preserve">Procurement of ICT Hardwares </t>
  </si>
  <si>
    <t>LNSA / G/NS/011/21</t>
  </si>
  <si>
    <t>2, Mar 2021</t>
  </si>
  <si>
    <t>11, Mar 2021</t>
  </si>
  <si>
    <t>22, Mar 2021</t>
  </si>
  <si>
    <t>31, Mar 2021</t>
  </si>
  <si>
    <t>9, April 2021</t>
  </si>
  <si>
    <t>20, Apr 2021</t>
  </si>
  <si>
    <t>29-O4-21</t>
  </si>
  <si>
    <t>Procurement of Steel 2 Drawer Cabinet for Accounts Dept</t>
  </si>
  <si>
    <t>LNSA / G/NS/012/21</t>
  </si>
  <si>
    <t>&lt; 10,000,000.00</t>
  </si>
  <si>
    <t xml:space="preserve">Post </t>
  </si>
  <si>
    <t>Post</t>
  </si>
  <si>
    <t>14-O4-2021</t>
  </si>
  <si>
    <t>03, May 2021</t>
  </si>
  <si>
    <t>24, May 2021</t>
  </si>
  <si>
    <t>16-O6-2021</t>
  </si>
  <si>
    <t xml:space="preserve">Procurement of Shredder </t>
  </si>
  <si>
    <t>LNSA / G/NS/013/21</t>
  </si>
  <si>
    <t>&lt;10,000,000.00</t>
  </si>
  <si>
    <t xml:space="preserve">Procurement of Security Safe (Vault) </t>
  </si>
  <si>
    <t>LNSA / G/NS/014/21</t>
  </si>
  <si>
    <t>Procurement of Livesaving Kits for Corps Officers</t>
  </si>
  <si>
    <t>LNSA / G/NCB/015/21</t>
  </si>
  <si>
    <t>&lt; 100,000,000.00</t>
  </si>
  <si>
    <t>25-O5-2021</t>
  </si>
  <si>
    <t>05-O8-2021</t>
  </si>
  <si>
    <t>Procurement of Projector with Screen</t>
  </si>
  <si>
    <t>LNSA / G/NS/016/21</t>
  </si>
  <si>
    <t>10-O6-2021</t>
  </si>
  <si>
    <t>PROCUREMENT PLAN FOR WORKS</t>
  </si>
  <si>
    <t xml:space="preserve">MINISTRY/AGENCY: LAGOS STATE NEIGHBOURHOOD SAFTY AGENCY </t>
  </si>
  <si>
    <t xml:space="preserve">          </t>
  </si>
  <si>
    <t>BUDGET YEAR: YEAR 2021</t>
  </si>
  <si>
    <t xml:space="preserve">Prior or Post Review                       </t>
  </si>
  <si>
    <t>BID EVALUATION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</si>
  <si>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</si>
  <si>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</si>
  <si>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</si>
  <si>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</si>
  <si>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</si>
  <si>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</si>
  <si>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>Contract Award</t>
  </si>
  <si>
    <t xml:space="preserve">                  </t>
  </si>
  <si>
    <t xml:space="preserve">(1-2wks) </t>
  </si>
  <si>
    <t>(1-4wks)</t>
  </si>
  <si>
    <t>48Hrs</t>
  </si>
  <si>
    <t xml:space="preserve">Rehabilitation of 18 Neighbourhood Safty Stations/ Post </t>
  </si>
  <si>
    <t>LNSA / W/NCB/001/21</t>
  </si>
  <si>
    <t>&lt; 500M</t>
  </si>
  <si>
    <t>Bill of Quanity</t>
  </si>
  <si>
    <t xml:space="preserve">Prior Review                       </t>
  </si>
  <si>
    <t>11-O5-2021</t>
  </si>
  <si>
    <t xml:space="preserve">Construction of additional 2 Nos LNSC Post  </t>
  </si>
  <si>
    <t>LNSA / W/NCB/002/21</t>
  </si>
  <si>
    <t>&lt; 100M</t>
  </si>
  <si>
    <t>pre</t>
  </si>
  <si>
    <t>01-O6-21</t>
  </si>
  <si>
    <t xml:space="preserve">Construction/Replacement of 3 Hollow Masts to Angular Masts in 3 LG's in the State </t>
  </si>
  <si>
    <t>LNSA / W/NS/003/21</t>
  </si>
  <si>
    <t>&lt;50M</t>
  </si>
  <si>
    <t xml:space="preserve">Provision of Boreholes in the 33 LNSC Post &amp; Stations </t>
  </si>
  <si>
    <t>LNSA / W/NS/004/21</t>
  </si>
  <si>
    <t>&lt; 10M</t>
  </si>
  <si>
    <t xml:space="preserve">Lump Sum                       </t>
  </si>
  <si>
    <t>w</t>
  </si>
  <si>
    <t>Contract Description</t>
  </si>
  <si>
    <t>Pre-or Post Qualification</t>
  </si>
  <si>
    <t>Prior or Post review</t>
  </si>
  <si>
    <t>BIDDING PERIOD</t>
  </si>
  <si>
    <t xml:space="preserve">  Package Number</t>
  </si>
  <si>
    <t xml:space="preserve"> Lot No.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</si>
  <si>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</si>
  <si>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</si>
  <si>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</si>
  <si>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</si>
  <si>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</si>
  <si>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</si>
  <si>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</si>
  <si>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</si>
  <si>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</si>
  <si>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</si>
  <si>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</si>
  <si>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</si>
  <si>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</si>
  <si>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</si>
  <si>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</si>
  <si>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</si>
  <si>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</si>
  <si>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</si>
  <si>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Repairs/ Maintenance of 5 Nos LNSC Repeater/Base Stations</t>
  </si>
  <si>
    <t>LNSA/NCS/NS/001/21</t>
  </si>
  <si>
    <t>30-O6-21</t>
  </si>
  <si>
    <t>02-O7-21</t>
  </si>
  <si>
    <t>Repairs of 1,500 Faulty / Grounded Bicycles in 57 LG's/LCDA's</t>
  </si>
  <si>
    <t>LNSA/NCS/NS/002/21</t>
  </si>
  <si>
    <t>post</t>
  </si>
  <si>
    <t>07-O7-21</t>
  </si>
  <si>
    <t>09-O7-21</t>
  </si>
  <si>
    <t>Repairs &amp; Overhauling of 198 LNSA Vehicles</t>
  </si>
  <si>
    <t>LNSA/NCS/NS/003/21</t>
  </si>
  <si>
    <t>&lt;500M</t>
  </si>
  <si>
    <t>BUDGET YEAR:  2021</t>
  </si>
  <si>
    <t>PROCUREMENT PLAN FOR NON-CONSULTANCY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</si>
</sst>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b/>
      <sz val="14"/>
      <color theme="3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7">
    <xf numFmtId="0" fontId="0" fillId="0" borderId="0" xfId="0"/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3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left" vertical="top" wrapText="1"/>
      <protection locked="0"/>
    </xf>
    <xf numFmtId="4" fontId="6" fillId="2" borderId="1" xfId="0" applyNumberFormat="1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wrapText="1"/>
    </xf>
    <xf numFmtId="4" fontId="8" fillId="2" borderId="9" xfId="0" applyNumberFormat="1" applyFont="1" applyFill="1" applyBorder="1" applyAlignment="1">
      <alignment wrapText="1"/>
    </xf>
    <xf numFmtId="0" fontId="8" fillId="2" borderId="1" xfId="0" applyFont="1" applyFill="1" applyBorder="1"/>
    <xf numFmtId="0" fontId="8" fillId="2" borderId="10" xfId="0" applyFont="1" applyFill="1" applyBorder="1"/>
    <xf numFmtId="49" fontId="12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/>
    <xf numFmtId="4" fontId="8" fillId="0" borderId="3" xfId="0" applyNumberFormat="1" applyFont="1" applyBorder="1"/>
    <xf numFmtId="4" fontId="8" fillId="0" borderId="17" xfId="0" applyNumberFormat="1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6" xfId="0" applyFont="1" applyBorder="1"/>
    <xf numFmtId="0" fontId="8" fillId="0" borderId="3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" xfId="0" applyFont="1" applyBorder="1"/>
    <xf numFmtId="0" fontId="8" fillId="0" borderId="28" xfId="0" applyFont="1" applyBorder="1"/>
    <xf numFmtId="0" fontId="8" fillId="0" borderId="31" xfId="0" applyFont="1" applyBorder="1"/>
    <xf numFmtId="4" fontId="8" fillId="0" borderId="22" xfId="0" applyNumberFormat="1" applyFont="1" applyBorder="1"/>
    <xf numFmtId="0" fontId="8" fillId="0" borderId="17" xfId="0" applyFont="1" applyBorder="1"/>
    <xf numFmtId="4" fontId="8" fillId="0" borderId="31" xfId="0" applyNumberFormat="1" applyFont="1" applyBorder="1"/>
    <xf numFmtId="4" fontId="8" fillId="0" borderId="2" xfId="0" applyNumberFormat="1" applyFont="1" applyBorder="1"/>
    <xf numFmtId="4" fontId="10" fillId="2" borderId="16" xfId="0" applyNumberFormat="1" applyFont="1" applyFill="1" applyBorder="1"/>
    <xf numFmtId="4" fontId="8" fillId="0" borderId="23" xfId="0" applyNumberFormat="1" applyFont="1" applyBorder="1"/>
    <xf numFmtId="4" fontId="10" fillId="2" borderId="3" xfId="0" applyNumberFormat="1" applyFont="1" applyFill="1" applyBorder="1"/>
    <xf numFmtId="4" fontId="10" fillId="2" borderId="26" xfId="0" applyNumberFormat="1" applyFont="1" applyFill="1" applyBorder="1"/>
    <xf numFmtId="0" fontId="10" fillId="2" borderId="27" xfId="0" applyFont="1" applyFill="1" applyBorder="1"/>
    <xf numFmtId="0" fontId="10" fillId="2" borderId="3" xfId="0" applyFont="1" applyFill="1" applyBorder="1"/>
    <xf numFmtId="0" fontId="10" fillId="2" borderId="2" xfId="0" applyFont="1" applyFill="1" applyBorder="1"/>
    <xf numFmtId="0" fontId="10" fillId="2" borderId="28" xfId="0" applyFont="1" applyFill="1" applyBorder="1"/>
    <xf numFmtId="0" fontId="10" fillId="0" borderId="31" xfId="0" applyFont="1" applyBorder="1" applyAlignment="1">
      <alignment vertical="top"/>
    </xf>
    <xf numFmtId="4" fontId="10" fillId="0" borderId="22" xfId="0" applyNumberFormat="1" applyFont="1" applyBorder="1" applyAlignment="1">
      <alignment vertical="top"/>
    </xf>
    <xf numFmtId="0" fontId="10" fillId="0" borderId="22" xfId="0" applyFont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0" fontId="10" fillId="0" borderId="21" xfId="0" applyFont="1" applyBorder="1" applyAlignment="1">
      <alignment vertical="top"/>
    </xf>
    <xf numFmtId="4" fontId="10" fillId="0" borderId="23" xfId="0" applyNumberFormat="1" applyFont="1" applyBorder="1" applyAlignment="1">
      <alignment vertical="top"/>
    </xf>
    <xf numFmtId="0" fontId="10" fillId="0" borderId="23" xfId="0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2" borderId="16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4" fontId="10" fillId="2" borderId="3" xfId="0" applyNumberFormat="1" applyFont="1" applyFill="1" applyBorder="1" applyAlignment="1">
      <alignment vertical="top"/>
    </xf>
    <xf numFmtId="0" fontId="10" fillId="2" borderId="26" xfId="0" applyFont="1" applyFill="1" applyBorder="1" applyAlignment="1">
      <alignment vertical="top"/>
    </xf>
    <xf numFmtId="0" fontId="10" fillId="2" borderId="27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28" xfId="0" applyFont="1" applyFill="1" applyBorder="1" applyAlignment="1">
      <alignment vertical="top"/>
    </xf>
    <xf numFmtId="0" fontId="10" fillId="2" borderId="31" xfId="0" applyFont="1" applyFill="1" applyBorder="1" applyAlignment="1">
      <alignment vertical="top"/>
    </xf>
    <xf numFmtId="4" fontId="10" fillId="2" borderId="2" xfId="0" applyNumberFormat="1" applyFont="1" applyFill="1" applyBorder="1" applyAlignment="1">
      <alignment vertical="top"/>
    </xf>
    <xf numFmtId="0" fontId="10" fillId="2" borderId="22" xfId="0" applyFont="1" applyFill="1" applyBorder="1" applyAlignment="1">
      <alignment vertical="top"/>
    </xf>
    <xf numFmtId="4" fontId="10" fillId="2" borderId="22" xfId="0" applyNumberFormat="1" applyFont="1" applyFill="1" applyBorder="1" applyAlignment="1">
      <alignment vertical="top"/>
    </xf>
    <xf numFmtId="0" fontId="10" fillId="2" borderId="17" xfId="0" applyFont="1" applyFill="1" applyBorder="1" applyAlignment="1">
      <alignment vertical="top"/>
    </xf>
    <xf numFmtId="0" fontId="10" fillId="2" borderId="21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/>
    <xf numFmtId="4" fontId="10" fillId="2" borderId="23" xfId="0" applyNumberFormat="1" applyFont="1" applyFill="1" applyBorder="1"/>
    <xf numFmtId="4" fontId="10" fillId="2" borderId="21" xfId="0" applyNumberFormat="1" applyFont="1" applyFill="1" applyBorder="1"/>
    <xf numFmtId="4" fontId="10" fillId="2" borderId="24" xfId="0" applyNumberFormat="1" applyFont="1" applyFill="1" applyBorder="1"/>
    <xf numFmtId="0" fontId="17" fillId="0" borderId="0" xfId="0" applyFont="1" applyBorder="1" applyAlignment="1">
      <alignment wrapText="1"/>
    </xf>
    <xf numFmtId="0" fontId="17" fillId="0" borderId="42" xfId="0" applyFont="1" applyBorder="1"/>
    <xf numFmtId="0" fontId="17" fillId="0" borderId="0" xfId="0" applyFont="1" applyBorder="1"/>
    <xf numFmtId="0" fontId="17" fillId="0" borderId="0" xfId="0" applyFont="1"/>
    <xf numFmtId="0" fontId="19" fillId="0" borderId="0" xfId="0" applyFont="1" applyBorder="1"/>
    <xf numFmtId="0" fontId="20" fillId="3" borderId="23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/>
    </xf>
    <xf numFmtId="164" fontId="20" fillId="2" borderId="22" xfId="0" applyNumberFormat="1" applyFont="1" applyFill="1" applyBorder="1" applyAlignment="1">
      <alignment horizontal="center" vertical="center" wrapText="1"/>
    </xf>
    <xf numFmtId="164" fontId="20" fillId="2" borderId="22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1" fillId="0" borderId="56" xfId="0" applyFont="1" applyBorder="1"/>
    <xf numFmtId="4" fontId="20" fillId="0" borderId="23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15" fontId="20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vertical="center" wrapText="1"/>
    </xf>
    <xf numFmtId="4" fontId="20" fillId="2" borderId="1" xfId="1" applyNumberFormat="1" applyFont="1" applyFill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4" fontId="20" fillId="2" borderId="25" xfId="1" applyNumberFormat="1" applyFont="1" applyFill="1" applyBorder="1" applyAlignment="1">
      <alignment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4" fontId="20" fillId="2" borderId="37" xfId="1" applyNumberFormat="1" applyFont="1" applyFill="1" applyBorder="1" applyAlignment="1">
      <alignment vertical="center" wrapText="1"/>
    </xf>
    <xf numFmtId="4" fontId="20" fillId="0" borderId="25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5" fontId="20" fillId="0" borderId="3" xfId="0" applyNumberFormat="1" applyFont="1" applyBorder="1" applyAlignment="1">
      <alignment horizontal="center" vertical="center"/>
    </xf>
    <xf numFmtId="15" fontId="20" fillId="0" borderId="23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horizontal="center" vertical="center" wrapText="1"/>
    </xf>
    <xf numFmtId="0" fontId="17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13" fillId="2" borderId="0" xfId="0" applyFont="1" applyFill="1" applyBorder="1"/>
    <xf numFmtId="0" fontId="13" fillId="2" borderId="0" xfId="0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 applyAlignment="1"/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164" fontId="20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4" fontId="21" fillId="2" borderId="1" xfId="1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58" xfId="0" applyFont="1" applyBorder="1"/>
    <xf numFmtId="0" fontId="21" fillId="0" borderId="0" xfId="0" applyFont="1"/>
    <xf numFmtId="0" fontId="20" fillId="0" borderId="6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5" fontId="20" fillId="0" borderId="24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15" fontId="20" fillId="0" borderId="24" xfId="0" applyNumberFormat="1" applyFont="1" applyBorder="1" applyAlignment="1">
      <alignment horizontal="center" vertical="center"/>
    </xf>
    <xf numFmtId="15" fontId="20" fillId="0" borderId="22" xfId="0" applyNumberFormat="1" applyFont="1" applyBorder="1" applyAlignment="1">
      <alignment horizontal="center" vertical="center"/>
    </xf>
    <xf numFmtId="15" fontId="20" fillId="0" borderId="17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 wrapText="1"/>
    </xf>
    <xf numFmtId="15" fontId="20" fillId="0" borderId="28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0" fontId="26" fillId="2" borderId="0" xfId="0" applyFont="1" applyFill="1"/>
    <xf numFmtId="0" fontId="9" fillId="2" borderId="0" xfId="0" applyFont="1" applyFill="1"/>
    <xf numFmtId="0" fontId="27" fillId="2" borderId="0" xfId="0" applyFont="1" applyFill="1"/>
    <xf numFmtId="0" fontId="27" fillId="2" borderId="0" xfId="0" applyFont="1" applyFill="1" applyBorder="1"/>
    <xf numFmtId="0" fontId="9" fillId="2" borderId="0" xfId="0" applyFont="1" applyFill="1" applyAlignment="1"/>
    <xf numFmtId="4" fontId="6" fillId="2" borderId="1" xfId="0" applyNumberFormat="1" applyFont="1" applyFill="1" applyBorder="1" applyAlignment="1" applyProtection="1">
      <alignment horizontal="left" vertical="top" wrapText="1"/>
      <protection locked="0"/>
    </xf>
    <xf numFmtId="1" fontId="6" fillId="2" borderId="2" xfId="0" applyNumberFormat="1" applyFont="1" applyFill="1" applyBorder="1" applyAlignment="1" applyProtection="1">
      <alignment horizontal="center" vertical="top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  <protection locked="0"/>
    </xf>
    <xf numFmtId="4" fontId="6" fillId="2" borderId="2" xfId="0" applyNumberFormat="1" applyFont="1" applyFill="1" applyBorder="1" applyAlignment="1" applyProtection="1">
      <alignment horizontal="center" vertical="top" wrapText="1"/>
      <protection locked="0"/>
    </xf>
    <xf numFmtId="4" fontId="6" fillId="2" borderId="3" xfId="0" applyNumberFormat="1" applyFont="1" applyFill="1" applyBorder="1" applyAlignment="1" applyProtection="1">
      <alignment horizontal="center" vertical="top" wrapText="1"/>
      <protection locked="0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top"/>
    </xf>
    <xf numFmtId="3" fontId="6" fillId="2" borderId="2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 wrapText="1"/>
    </xf>
    <xf numFmtId="3" fontId="6" fillId="2" borderId="2" xfId="0" applyNumberFormat="1" applyFont="1" applyFill="1" applyBorder="1" applyAlignment="1" applyProtection="1">
      <alignment horizontal="center" wrapText="1"/>
      <protection locked="0"/>
    </xf>
    <xf numFmtId="3" fontId="6" fillId="2" borderId="3" xfId="0" applyNumberFormat="1" applyFont="1" applyFill="1" applyBorder="1" applyAlignment="1" applyProtection="1">
      <alignment horizontal="center" wrapText="1"/>
      <protection locked="0"/>
    </xf>
    <xf numFmtId="1" fontId="6" fillId="2" borderId="2" xfId="0" applyNumberFormat="1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 wrapText="1"/>
      <protection locked="0"/>
    </xf>
    <xf numFmtId="4" fontId="6" fillId="2" borderId="2" xfId="0" applyNumberFormat="1" applyFont="1" applyFill="1" applyBorder="1" applyAlignment="1" applyProtection="1">
      <alignment horizontal="center" wrapText="1"/>
      <protection locked="0"/>
    </xf>
    <xf numFmtId="4" fontId="6" fillId="2" borderId="3" xfId="0" applyNumberFormat="1" applyFont="1" applyFill="1" applyBorder="1" applyAlignment="1" applyProtection="1">
      <alignment horizontal="center" wrapText="1"/>
      <protection locked="0"/>
    </xf>
    <xf numFmtId="4" fontId="6" fillId="2" borderId="2" xfId="0" applyNumberFormat="1" applyFont="1" applyFill="1" applyBorder="1" applyAlignment="1" applyProtection="1">
      <alignment horizontal="left" vertical="top" wrapText="1"/>
      <protection locked="0"/>
    </xf>
    <xf numFmtId="4" fontId="6" fillId="2" borderId="3" xfId="0" applyNumberFormat="1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8" fillId="0" borderId="41" xfId="0" applyFont="1" applyBorder="1" applyAlignment="1">
      <alignment horizont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11" fillId="0" borderId="3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49" fontId="11" fillId="2" borderId="30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4" fillId="2" borderId="33" xfId="0" applyNumberFormat="1" applyFont="1" applyFill="1" applyBorder="1" applyAlignment="1">
      <alignment horizontal="left" vertical="center" wrapText="1"/>
    </xf>
    <xf numFmtId="49" fontId="14" fillId="2" borderId="19" xfId="0" applyNumberFormat="1" applyFont="1" applyFill="1" applyBorder="1" applyAlignment="1">
      <alignment horizontal="left" vertical="center" wrapText="1"/>
    </xf>
    <xf numFmtId="49" fontId="1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49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49" fontId="15" fillId="2" borderId="19" xfId="0" applyNumberFormat="1" applyFont="1" applyFill="1" applyBorder="1" applyAlignment="1">
      <alignment horizontal="left" vertical="center" wrapText="1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/>
      <protection locked="0"/>
    </xf>
    <xf numFmtId="49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NumberFormat="1" applyFont="1" applyFill="1" applyBorder="1" applyAlignment="1" applyProtection="1">
      <alignment horizontal="left" vertical="top" wrapText="1"/>
      <protection locked="0"/>
    </xf>
    <xf numFmtId="0" fontId="14" fillId="2" borderId="12" xfId="0" applyNumberFormat="1" applyFont="1" applyFill="1" applyBorder="1" applyAlignment="1">
      <alignment horizontal="left" vertical="top" wrapText="1"/>
    </xf>
    <xf numFmtId="0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7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2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20" fillId="2" borderId="35" xfId="1" applyNumberFormat="1" applyFont="1" applyFill="1" applyBorder="1" applyAlignment="1">
      <alignment horizontal="center" vertical="center" wrapText="1"/>
    </xf>
    <xf numFmtId="4" fontId="20" fillId="2" borderId="37" xfId="1" applyNumberFormat="1" applyFont="1" applyFill="1" applyBorder="1" applyAlignment="1">
      <alignment horizontal="center" vertical="center" wrapText="1"/>
    </xf>
    <xf numFmtId="0" fontId="0" fillId="0" borderId="37" xfId="0" applyFont="1" applyBorder="1"/>
    <xf numFmtId="0" fontId="21" fillId="0" borderId="3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left" vertical="center"/>
    </xf>
    <xf numFmtId="4" fontId="20" fillId="0" borderId="37" xfId="0" applyNumberFormat="1" applyFont="1" applyBorder="1" applyAlignment="1">
      <alignment horizontal="left" vertical="center"/>
    </xf>
    <xf numFmtId="164" fontId="20" fillId="3" borderId="35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4" fontId="20" fillId="3" borderId="35" xfId="0" applyNumberFormat="1" applyFont="1" applyFill="1" applyBorder="1" applyAlignment="1">
      <alignment horizontal="center" vertical="center"/>
    </xf>
    <xf numFmtId="4" fontId="20" fillId="3" borderId="37" xfId="0" applyNumberFormat="1" applyFont="1" applyFill="1" applyBorder="1" applyAlignment="1">
      <alignment horizontal="center" vertical="center"/>
    </xf>
    <xf numFmtId="4" fontId="20" fillId="3" borderId="35" xfId="0" applyNumberFormat="1" applyFont="1" applyFill="1" applyBorder="1" applyAlignment="1">
      <alignment horizontal="center" vertical="center" wrapText="1"/>
    </xf>
    <xf numFmtId="4" fontId="20" fillId="3" borderId="37" xfId="0" applyNumberFormat="1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/>
    </xf>
    <xf numFmtId="0" fontId="21" fillId="3" borderId="53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54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3" fontId="20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164" fontId="20" fillId="3" borderId="20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4" fontId="20" fillId="0" borderId="3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 vertical="center"/>
    </xf>
    <xf numFmtId="0" fontId="21" fillId="0" borderId="60" xfId="0" applyFont="1" applyBorder="1" applyAlignment="1"/>
    <xf numFmtId="0" fontId="20" fillId="0" borderId="6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29766</xdr:colOff>
      <xdr:row>17</xdr:row>
      <xdr:rowOff>14882</xdr:rowOff>
    </xdr:from>
    <xdr:to>
      <xdr:col>27</xdr:col>
      <xdr:colOff>14882</xdr:colOff>
      <xdr:row>17</xdr:row>
      <xdr:rowOff>14882</xdr:rowOff>
    </xdr:to>
    <xdr:cxnSp macro="">
      <xdr:nvCxnSpPr>
        <xdr:cNvPr id="2" name="Straight Connector 1"/>
        <xdr:cNvCxnSpPr/>
      </xdr:nvCxnSpPr>
      <xdr:spPr>
        <a:xfrm>
          <a:off x="11764566" y="6891932"/>
          <a:ext cx="185683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90" zoomScaleNormal="90" workbookViewId="0">
      <selection activeCell="B57" sqref="B57"/>
    </sheetView>
  </sheetViews>
  <sheetFormatPr defaultRowHeight="15" x14ac:dyDescent="0.25"/>
  <cols>
    <col min="1" max="1" width="5.42578125" customWidth="1"/>
    <col min="2" max="2" width="19.28515625" customWidth="1"/>
    <col min="3" max="3" width="20" customWidth="1"/>
    <col min="4" max="4" width="13.85546875" customWidth="1"/>
    <col min="5" max="5" width="10.28515625" customWidth="1"/>
    <col min="6" max="6" width="8" customWidth="1"/>
    <col min="7" max="7" width="11.85546875" customWidth="1"/>
    <col min="8" max="8" width="9" customWidth="1"/>
    <col min="9" max="9" width="11.5703125" customWidth="1"/>
    <col min="10" max="10" width="12.42578125" customWidth="1"/>
    <col min="11" max="11" width="14.28515625" customWidth="1"/>
  </cols>
  <sheetData>
    <row r="1" spans="1:1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1"/>
      <c r="K1" s="1"/>
    </row>
    <row r="2" spans="1:11" ht="15" customHeight="1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5">
      <c r="A3" s="204" t="s">
        <v>2</v>
      </c>
      <c r="B3" s="204"/>
      <c r="C3" s="204"/>
      <c r="D3" s="3"/>
      <c r="E3" s="2"/>
      <c r="F3" s="2"/>
      <c r="G3" s="1"/>
      <c r="H3" s="1"/>
      <c r="I3" s="1"/>
      <c r="J3" s="1"/>
      <c r="K3" s="1"/>
    </row>
    <row r="4" spans="1:11" ht="42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38.25" customHeight="1" x14ac:dyDescent="0.25">
      <c r="A5" s="190">
        <v>1</v>
      </c>
      <c r="B5" s="201" t="s">
        <v>14</v>
      </c>
      <c r="C5" s="201" t="s">
        <v>15</v>
      </c>
      <c r="D5" s="184">
        <v>7</v>
      </c>
      <c r="E5" s="186" t="s">
        <v>16</v>
      </c>
      <c r="F5" s="7" t="s">
        <v>17</v>
      </c>
      <c r="G5" s="8" t="s">
        <v>18</v>
      </c>
      <c r="H5" s="8"/>
      <c r="I5" s="8"/>
      <c r="J5" s="8"/>
      <c r="K5" s="8">
        <v>26511230</v>
      </c>
    </row>
    <row r="6" spans="1:11" x14ac:dyDescent="0.25">
      <c r="A6" s="191"/>
      <c r="B6" s="202"/>
      <c r="C6" s="202"/>
      <c r="D6" s="185"/>
      <c r="E6" s="187"/>
      <c r="F6" s="7" t="s">
        <v>19</v>
      </c>
      <c r="G6" s="9"/>
      <c r="H6" s="9"/>
      <c r="I6" s="9"/>
      <c r="J6" s="9"/>
      <c r="K6" s="9"/>
    </row>
    <row r="7" spans="1:11" ht="14.25" customHeight="1" x14ac:dyDescent="0.25">
      <c r="A7" s="188">
        <v>2</v>
      </c>
      <c r="B7" s="201" t="s">
        <v>20</v>
      </c>
      <c r="C7" s="201" t="s">
        <v>15</v>
      </c>
      <c r="D7" s="197">
        <v>1</v>
      </c>
      <c r="E7" s="199" t="s">
        <v>21</v>
      </c>
      <c r="F7" s="7" t="s">
        <v>17</v>
      </c>
      <c r="G7" s="9" t="s">
        <v>22</v>
      </c>
      <c r="H7" s="10"/>
      <c r="I7" s="10"/>
      <c r="J7" s="10"/>
      <c r="K7" s="10">
        <v>4302300</v>
      </c>
    </row>
    <row r="8" spans="1:11" x14ac:dyDescent="0.25">
      <c r="A8" s="189"/>
      <c r="B8" s="202"/>
      <c r="C8" s="202"/>
      <c r="D8" s="198"/>
      <c r="E8" s="200"/>
      <c r="F8" s="7" t="s">
        <v>19</v>
      </c>
      <c r="G8" s="9"/>
      <c r="H8" s="10"/>
      <c r="I8" s="10"/>
      <c r="J8" s="10"/>
      <c r="K8" s="10"/>
    </row>
    <row r="9" spans="1:11" x14ac:dyDescent="0.25">
      <c r="A9" s="188">
        <v>3</v>
      </c>
      <c r="B9" s="183" t="s">
        <v>20</v>
      </c>
      <c r="C9" s="201" t="s">
        <v>15</v>
      </c>
      <c r="D9" s="197">
        <v>1</v>
      </c>
      <c r="E9" s="199" t="s">
        <v>21</v>
      </c>
      <c r="F9" s="7" t="s">
        <v>17</v>
      </c>
      <c r="G9" s="10" t="s">
        <v>22</v>
      </c>
      <c r="H9" s="10"/>
      <c r="I9" s="10"/>
      <c r="J9" s="10"/>
      <c r="K9" s="10">
        <v>3954540</v>
      </c>
    </row>
    <row r="10" spans="1:11" x14ac:dyDescent="0.25">
      <c r="A10" s="189"/>
      <c r="B10" s="183"/>
      <c r="C10" s="202"/>
      <c r="D10" s="198"/>
      <c r="E10" s="200"/>
      <c r="F10" s="7" t="s">
        <v>19</v>
      </c>
      <c r="G10" s="10"/>
      <c r="H10" s="10"/>
      <c r="I10" s="10"/>
      <c r="J10" s="10"/>
      <c r="K10" s="10"/>
    </row>
    <row r="11" spans="1:11" x14ac:dyDescent="0.25">
      <c r="A11" s="188">
        <v>4</v>
      </c>
      <c r="B11" s="183" t="s">
        <v>23</v>
      </c>
      <c r="C11" s="183" t="s">
        <v>24</v>
      </c>
      <c r="D11" s="197">
        <v>4</v>
      </c>
      <c r="E11" s="199" t="s">
        <v>25</v>
      </c>
      <c r="F11" s="7" t="s">
        <v>17</v>
      </c>
      <c r="G11" s="10" t="s">
        <v>26</v>
      </c>
      <c r="H11" s="10"/>
      <c r="I11" s="10"/>
      <c r="J11" s="10"/>
      <c r="K11" s="10">
        <v>2871500</v>
      </c>
    </row>
    <row r="12" spans="1:11" x14ac:dyDescent="0.25">
      <c r="A12" s="189"/>
      <c r="B12" s="183"/>
      <c r="C12" s="183"/>
      <c r="D12" s="198"/>
      <c r="E12" s="200"/>
      <c r="F12" s="7" t="s">
        <v>19</v>
      </c>
      <c r="G12" s="10"/>
      <c r="H12" s="10"/>
      <c r="I12" s="10"/>
      <c r="J12" s="10"/>
      <c r="K12" s="10"/>
    </row>
    <row r="13" spans="1:11" x14ac:dyDescent="0.25">
      <c r="A13" s="188">
        <v>5</v>
      </c>
      <c r="B13" s="183" t="s">
        <v>27</v>
      </c>
      <c r="C13" s="183" t="s">
        <v>24</v>
      </c>
      <c r="D13" s="197">
        <v>1</v>
      </c>
      <c r="E13" s="199" t="s">
        <v>16</v>
      </c>
      <c r="F13" s="7" t="s">
        <v>17</v>
      </c>
      <c r="G13" s="10" t="s">
        <v>26</v>
      </c>
      <c r="H13" s="10"/>
      <c r="I13" s="10"/>
      <c r="J13" s="10"/>
      <c r="K13" s="10">
        <v>459000</v>
      </c>
    </row>
    <row r="14" spans="1:11" x14ac:dyDescent="0.25">
      <c r="A14" s="189"/>
      <c r="B14" s="183"/>
      <c r="C14" s="183"/>
      <c r="D14" s="198"/>
      <c r="E14" s="200"/>
      <c r="F14" s="7" t="s">
        <v>19</v>
      </c>
      <c r="G14" s="10"/>
      <c r="H14" s="10"/>
      <c r="I14" s="10"/>
      <c r="J14" s="10"/>
      <c r="K14" s="10"/>
    </row>
    <row r="15" spans="1:11" x14ac:dyDescent="0.25">
      <c r="A15" s="190">
        <v>6</v>
      </c>
      <c r="B15" s="183" t="s">
        <v>28</v>
      </c>
      <c r="C15" s="183" t="s">
        <v>24</v>
      </c>
      <c r="D15" s="184">
        <v>2</v>
      </c>
      <c r="E15" s="186" t="s">
        <v>21</v>
      </c>
      <c r="F15" s="7" t="s">
        <v>17</v>
      </c>
      <c r="G15" s="8" t="s">
        <v>26</v>
      </c>
      <c r="H15" s="8"/>
      <c r="I15" s="8"/>
      <c r="J15" s="8"/>
      <c r="K15" s="8">
        <v>573000</v>
      </c>
    </row>
    <row r="16" spans="1:11" x14ac:dyDescent="0.25">
      <c r="A16" s="191"/>
      <c r="B16" s="183"/>
      <c r="C16" s="183"/>
      <c r="D16" s="185"/>
      <c r="E16" s="187"/>
      <c r="F16" s="7" t="s">
        <v>19</v>
      </c>
      <c r="G16" s="8"/>
      <c r="H16" s="8"/>
      <c r="I16" s="8"/>
      <c r="J16" s="8"/>
      <c r="K16" s="8"/>
    </row>
    <row r="17" spans="1:11" x14ac:dyDescent="0.25">
      <c r="A17" s="193">
        <v>7</v>
      </c>
      <c r="B17" s="183" t="s">
        <v>29</v>
      </c>
      <c r="C17" s="183" t="s">
        <v>24</v>
      </c>
      <c r="D17" s="184">
        <v>1</v>
      </c>
      <c r="E17" s="186" t="s">
        <v>30</v>
      </c>
      <c r="F17" s="7" t="s">
        <v>17</v>
      </c>
      <c r="G17" s="8" t="s">
        <v>26</v>
      </c>
      <c r="H17" s="8"/>
      <c r="I17" s="8"/>
      <c r="J17" s="8"/>
      <c r="K17" s="8">
        <v>400000</v>
      </c>
    </row>
    <row r="18" spans="1:11" x14ac:dyDescent="0.25">
      <c r="A18" s="194"/>
      <c r="B18" s="183"/>
      <c r="C18" s="183"/>
      <c r="D18" s="185"/>
      <c r="E18" s="187"/>
      <c r="F18" s="7" t="s">
        <v>19</v>
      </c>
      <c r="G18" s="8"/>
      <c r="H18" s="8"/>
      <c r="I18" s="8"/>
      <c r="J18" s="8"/>
      <c r="K18" s="8"/>
    </row>
    <row r="19" spans="1:11" x14ac:dyDescent="0.25">
      <c r="A19" s="195">
        <v>8</v>
      </c>
      <c r="B19" s="183" t="s">
        <v>31</v>
      </c>
      <c r="C19" s="183" t="s">
        <v>24</v>
      </c>
      <c r="D19" s="184">
        <v>1</v>
      </c>
      <c r="E19" s="186" t="s">
        <v>25</v>
      </c>
      <c r="F19" s="7" t="s">
        <v>17</v>
      </c>
      <c r="G19" s="8" t="s">
        <v>26</v>
      </c>
      <c r="H19" s="8"/>
      <c r="I19" s="8"/>
      <c r="J19" s="8"/>
      <c r="K19" s="8">
        <v>409000</v>
      </c>
    </row>
    <row r="20" spans="1:11" x14ac:dyDescent="0.25">
      <c r="A20" s="196"/>
      <c r="B20" s="183"/>
      <c r="C20" s="183"/>
      <c r="D20" s="185"/>
      <c r="E20" s="187"/>
      <c r="F20" s="7" t="s">
        <v>19</v>
      </c>
      <c r="G20" s="8"/>
      <c r="H20" s="8"/>
      <c r="I20" s="8"/>
      <c r="J20" s="8"/>
      <c r="K20" s="8"/>
    </row>
    <row r="21" spans="1:11" x14ac:dyDescent="0.25">
      <c r="A21" s="188">
        <v>9</v>
      </c>
      <c r="B21" s="183" t="s">
        <v>32</v>
      </c>
      <c r="C21" s="183" t="s">
        <v>24</v>
      </c>
      <c r="D21" s="184">
        <v>2</v>
      </c>
      <c r="E21" s="186" t="s">
        <v>33</v>
      </c>
      <c r="F21" s="7" t="s">
        <v>17</v>
      </c>
      <c r="G21" s="8" t="s">
        <v>26</v>
      </c>
      <c r="H21" s="8"/>
      <c r="I21" s="8"/>
      <c r="J21" s="8"/>
      <c r="K21" s="8">
        <v>512000</v>
      </c>
    </row>
    <row r="22" spans="1:11" x14ac:dyDescent="0.25">
      <c r="A22" s="189"/>
      <c r="B22" s="183"/>
      <c r="C22" s="183"/>
      <c r="D22" s="185"/>
      <c r="E22" s="187"/>
      <c r="F22" s="7" t="s">
        <v>19</v>
      </c>
      <c r="G22" s="8"/>
      <c r="H22" s="8"/>
      <c r="I22" s="8"/>
      <c r="J22" s="8"/>
      <c r="K22" s="8"/>
    </row>
    <row r="23" spans="1:11" ht="15.75" customHeight="1" x14ac:dyDescent="0.25">
      <c r="A23" s="190">
        <v>10</v>
      </c>
      <c r="B23" s="183" t="s">
        <v>34</v>
      </c>
      <c r="C23" s="183" t="s">
        <v>24</v>
      </c>
      <c r="D23" s="184">
        <v>1</v>
      </c>
      <c r="E23" s="186" t="s">
        <v>35</v>
      </c>
      <c r="F23" s="7" t="s">
        <v>17</v>
      </c>
      <c r="G23" s="8" t="s">
        <v>26</v>
      </c>
      <c r="H23" s="8"/>
      <c r="I23" s="8"/>
      <c r="J23" s="8"/>
      <c r="K23" s="8" t="s">
        <v>36</v>
      </c>
    </row>
    <row r="24" spans="1:11" x14ac:dyDescent="0.25">
      <c r="A24" s="191"/>
      <c r="B24" s="183"/>
      <c r="C24" s="192"/>
      <c r="D24" s="185"/>
      <c r="E24" s="187"/>
      <c r="F24" s="7" t="s">
        <v>19</v>
      </c>
      <c r="G24" s="8"/>
      <c r="H24" s="8"/>
      <c r="I24" s="8"/>
      <c r="J24" s="8"/>
      <c r="K24" s="8"/>
    </row>
    <row r="25" spans="1:11" x14ac:dyDescent="0.25">
      <c r="A25" s="190">
        <v>11</v>
      </c>
      <c r="B25" s="183" t="s">
        <v>37</v>
      </c>
      <c r="C25" s="183" t="s">
        <v>24</v>
      </c>
      <c r="D25" s="184">
        <v>1</v>
      </c>
      <c r="E25" s="186"/>
      <c r="F25" s="7" t="s">
        <v>17</v>
      </c>
      <c r="G25" s="8" t="s">
        <v>26</v>
      </c>
      <c r="H25" s="8"/>
      <c r="I25" s="8"/>
      <c r="J25" s="8"/>
      <c r="K25" s="8">
        <v>5541970</v>
      </c>
    </row>
    <row r="26" spans="1:11" x14ac:dyDescent="0.25">
      <c r="A26" s="191"/>
      <c r="B26" s="183"/>
      <c r="C26" s="192"/>
      <c r="D26" s="185"/>
      <c r="E26" s="187"/>
      <c r="F26" s="7" t="s">
        <v>19</v>
      </c>
      <c r="G26" s="8"/>
      <c r="H26" s="8"/>
      <c r="I26" s="8"/>
      <c r="J26" s="8"/>
      <c r="K26" s="8"/>
    </row>
    <row r="27" spans="1:11" x14ac:dyDescent="0.25">
      <c r="A27" s="188">
        <v>12</v>
      </c>
      <c r="B27" s="183" t="s">
        <v>38</v>
      </c>
      <c r="C27" s="183" t="s">
        <v>39</v>
      </c>
      <c r="D27" s="184">
        <v>7</v>
      </c>
      <c r="E27" s="186" t="s">
        <v>25</v>
      </c>
      <c r="F27" s="7" t="s">
        <v>17</v>
      </c>
      <c r="G27" s="8" t="s">
        <v>26</v>
      </c>
      <c r="H27" s="8"/>
      <c r="I27" s="8"/>
      <c r="J27" s="8"/>
      <c r="K27" s="8">
        <v>2577000</v>
      </c>
    </row>
    <row r="28" spans="1:11" x14ac:dyDescent="0.25">
      <c r="A28" s="189"/>
      <c r="B28" s="183"/>
      <c r="C28" s="183"/>
      <c r="D28" s="185"/>
      <c r="E28" s="187"/>
      <c r="F28" s="7" t="s">
        <v>19</v>
      </c>
      <c r="G28" s="8"/>
      <c r="H28" s="8"/>
      <c r="I28" s="8"/>
      <c r="J28" s="8"/>
      <c r="K28" s="8"/>
    </row>
    <row r="29" spans="1:11" x14ac:dyDescent="0.25">
      <c r="A29" s="188">
        <v>13</v>
      </c>
      <c r="B29" s="183" t="s">
        <v>40</v>
      </c>
      <c r="C29" s="183" t="s">
        <v>24</v>
      </c>
      <c r="D29" s="184">
        <v>1</v>
      </c>
      <c r="E29" s="186" t="s">
        <v>33</v>
      </c>
      <c r="F29" s="7" t="s">
        <v>17</v>
      </c>
      <c r="G29" s="8" t="s">
        <v>41</v>
      </c>
      <c r="H29" s="8"/>
      <c r="I29" s="8"/>
      <c r="J29" s="8"/>
      <c r="K29" s="8">
        <v>457000</v>
      </c>
    </row>
    <row r="30" spans="1:11" x14ac:dyDescent="0.25">
      <c r="A30" s="189"/>
      <c r="B30" s="183"/>
      <c r="C30" s="183"/>
      <c r="D30" s="185"/>
      <c r="E30" s="187"/>
      <c r="F30" s="7" t="s">
        <v>19</v>
      </c>
      <c r="G30" s="8"/>
      <c r="H30" s="8"/>
      <c r="I30" s="8"/>
      <c r="J30" s="8"/>
      <c r="K30" s="8"/>
    </row>
    <row r="31" spans="1:11" x14ac:dyDescent="0.25">
      <c r="A31" s="188">
        <v>14</v>
      </c>
      <c r="B31" s="183" t="s">
        <v>42</v>
      </c>
      <c r="C31" s="183" t="s">
        <v>39</v>
      </c>
      <c r="D31" s="184">
        <v>3</v>
      </c>
      <c r="E31" s="186" t="s">
        <v>33</v>
      </c>
      <c r="F31" s="7" t="s">
        <v>17</v>
      </c>
      <c r="G31" s="8" t="s">
        <v>41</v>
      </c>
      <c r="H31" s="8"/>
      <c r="I31" s="8"/>
      <c r="J31" s="8"/>
      <c r="K31" s="8">
        <v>693000</v>
      </c>
    </row>
    <row r="32" spans="1:11" x14ac:dyDescent="0.25">
      <c r="A32" s="189"/>
      <c r="B32" s="183"/>
      <c r="C32" s="183"/>
      <c r="D32" s="185"/>
      <c r="E32" s="187"/>
      <c r="F32" s="7" t="s">
        <v>19</v>
      </c>
      <c r="G32" s="8"/>
      <c r="H32" s="8"/>
      <c r="I32" s="8"/>
      <c r="J32" s="8"/>
      <c r="K32" s="8"/>
    </row>
    <row r="33" spans="1:11" x14ac:dyDescent="0.25">
      <c r="A33" s="188">
        <v>15</v>
      </c>
      <c r="B33" s="183" t="s">
        <v>43</v>
      </c>
      <c r="C33" s="183" t="s">
        <v>39</v>
      </c>
      <c r="D33" s="184">
        <v>4</v>
      </c>
      <c r="E33" s="186" t="s">
        <v>33</v>
      </c>
      <c r="F33" s="7" t="s">
        <v>17</v>
      </c>
      <c r="G33" s="8" t="s">
        <v>41</v>
      </c>
      <c r="H33" s="8"/>
      <c r="I33" s="8"/>
      <c r="J33" s="8"/>
      <c r="K33" s="8">
        <v>944000</v>
      </c>
    </row>
    <row r="34" spans="1:11" x14ac:dyDescent="0.25">
      <c r="A34" s="189"/>
      <c r="B34" s="183"/>
      <c r="C34" s="183"/>
      <c r="D34" s="185"/>
      <c r="E34" s="187"/>
      <c r="F34" s="7" t="s">
        <v>19</v>
      </c>
      <c r="G34" s="8"/>
      <c r="H34" s="8"/>
      <c r="I34" s="8"/>
      <c r="J34" s="8"/>
      <c r="K34" s="8"/>
    </row>
    <row r="35" spans="1:11" x14ac:dyDescent="0.25">
      <c r="A35" s="188">
        <v>16</v>
      </c>
      <c r="B35" s="183" t="s">
        <v>44</v>
      </c>
      <c r="C35" s="183" t="s">
        <v>24</v>
      </c>
      <c r="D35" s="184">
        <v>2</v>
      </c>
      <c r="E35" s="186" t="s">
        <v>33</v>
      </c>
      <c r="F35" s="7" t="s">
        <v>17</v>
      </c>
      <c r="G35" s="8" t="s">
        <v>41</v>
      </c>
      <c r="H35" s="8"/>
      <c r="I35" s="8"/>
      <c r="J35" s="8"/>
      <c r="K35" s="8">
        <v>482000</v>
      </c>
    </row>
    <row r="36" spans="1:11" x14ac:dyDescent="0.25">
      <c r="A36" s="189"/>
      <c r="B36" s="183"/>
      <c r="C36" s="183"/>
      <c r="D36" s="185"/>
      <c r="E36" s="187"/>
      <c r="F36" s="7" t="s">
        <v>19</v>
      </c>
      <c r="G36" s="8"/>
      <c r="H36" s="8"/>
      <c r="I36" s="8"/>
      <c r="J36" s="8"/>
      <c r="K36" s="8"/>
    </row>
    <row r="37" spans="1:11" x14ac:dyDescent="0.25">
      <c r="A37" s="188">
        <v>17</v>
      </c>
      <c r="B37" s="183" t="s">
        <v>45</v>
      </c>
      <c r="C37" s="183" t="s">
        <v>39</v>
      </c>
      <c r="D37" s="184">
        <v>3</v>
      </c>
      <c r="E37" s="186" t="s">
        <v>33</v>
      </c>
      <c r="F37" s="7" t="s">
        <v>17</v>
      </c>
      <c r="G37" s="8" t="s">
        <v>41</v>
      </c>
      <c r="H37" s="8"/>
      <c r="I37" s="8"/>
      <c r="J37" s="8"/>
      <c r="K37" s="8">
        <v>579000</v>
      </c>
    </row>
    <row r="38" spans="1:11" x14ac:dyDescent="0.25">
      <c r="A38" s="189"/>
      <c r="B38" s="183"/>
      <c r="C38" s="183"/>
      <c r="D38" s="185"/>
      <c r="E38" s="187"/>
      <c r="F38" s="7" t="s">
        <v>19</v>
      </c>
      <c r="G38" s="8"/>
      <c r="H38" s="8"/>
      <c r="I38" s="8"/>
      <c r="J38" s="8"/>
      <c r="K38" s="8"/>
    </row>
    <row r="39" spans="1:11" x14ac:dyDescent="0.25">
      <c r="A39" s="188">
        <v>18</v>
      </c>
      <c r="B39" s="183" t="s">
        <v>46</v>
      </c>
      <c r="C39" s="183" t="s">
        <v>39</v>
      </c>
      <c r="D39" s="184">
        <v>1</v>
      </c>
      <c r="E39" s="186" t="s">
        <v>47</v>
      </c>
      <c r="F39" s="7" t="s">
        <v>17</v>
      </c>
      <c r="G39" s="8" t="s">
        <v>41</v>
      </c>
      <c r="H39" s="8"/>
      <c r="I39" s="8"/>
      <c r="J39" s="8"/>
      <c r="K39" s="8">
        <v>518500</v>
      </c>
    </row>
    <row r="40" spans="1:11" x14ac:dyDescent="0.25">
      <c r="A40" s="189"/>
      <c r="B40" s="183"/>
      <c r="C40" s="183"/>
      <c r="D40" s="185"/>
      <c r="E40" s="187"/>
      <c r="F40" s="7" t="s">
        <v>19</v>
      </c>
      <c r="G40" s="8"/>
      <c r="H40" s="8"/>
      <c r="I40" s="8"/>
      <c r="J40" s="8"/>
      <c r="K40" s="8"/>
    </row>
    <row r="41" spans="1:11" x14ac:dyDescent="0.25">
      <c r="A41" s="188">
        <v>19</v>
      </c>
      <c r="B41" s="183" t="s">
        <v>45</v>
      </c>
      <c r="C41" s="183" t="s">
        <v>39</v>
      </c>
      <c r="D41" s="184">
        <v>3</v>
      </c>
      <c r="E41" s="186" t="s">
        <v>33</v>
      </c>
      <c r="F41" s="7" t="s">
        <v>17</v>
      </c>
      <c r="G41" s="8" t="s">
        <v>41</v>
      </c>
      <c r="H41" s="8"/>
      <c r="I41" s="8"/>
      <c r="J41" s="8"/>
      <c r="K41" s="8">
        <v>579000</v>
      </c>
    </row>
    <row r="42" spans="1:11" x14ac:dyDescent="0.25">
      <c r="A42" s="189"/>
      <c r="B42" s="183"/>
      <c r="C42" s="183"/>
      <c r="D42" s="185"/>
      <c r="E42" s="187"/>
      <c r="F42" s="7" t="s">
        <v>19</v>
      </c>
      <c r="G42" s="8"/>
      <c r="H42" s="8"/>
      <c r="I42" s="8"/>
      <c r="J42" s="8"/>
      <c r="K42" s="8"/>
    </row>
    <row r="43" spans="1:11" x14ac:dyDescent="0.25">
      <c r="A43" s="188">
        <v>20</v>
      </c>
      <c r="B43" s="183" t="s">
        <v>48</v>
      </c>
      <c r="C43" s="183" t="s">
        <v>49</v>
      </c>
      <c r="D43" s="184">
        <v>5700</v>
      </c>
      <c r="E43" s="186" t="s">
        <v>33</v>
      </c>
      <c r="F43" s="7" t="s">
        <v>17</v>
      </c>
      <c r="G43" s="8" t="s">
        <v>50</v>
      </c>
      <c r="H43" s="8"/>
      <c r="I43" s="8"/>
      <c r="J43" s="8"/>
      <c r="K43" s="8">
        <v>48165000</v>
      </c>
    </row>
    <row r="44" spans="1:11" x14ac:dyDescent="0.25">
      <c r="A44" s="189"/>
      <c r="B44" s="183"/>
      <c r="C44" s="183"/>
      <c r="D44" s="185"/>
      <c r="E44" s="187"/>
      <c r="F44" s="7" t="s">
        <v>19</v>
      </c>
      <c r="G44" s="8"/>
      <c r="H44" s="8"/>
      <c r="I44" s="8"/>
      <c r="J44" s="8"/>
      <c r="K44" s="8"/>
    </row>
    <row r="45" spans="1:11" x14ac:dyDescent="0.25">
      <c r="A45" s="188">
        <v>21</v>
      </c>
      <c r="B45" s="183" t="s">
        <v>40</v>
      </c>
      <c r="C45" s="183" t="s">
        <v>51</v>
      </c>
      <c r="D45" s="184">
        <v>1</v>
      </c>
      <c r="E45" s="186" t="s">
        <v>33</v>
      </c>
      <c r="F45" s="7" t="s">
        <v>17</v>
      </c>
      <c r="G45" s="8" t="s">
        <v>41</v>
      </c>
      <c r="H45" s="8"/>
      <c r="I45" s="8"/>
      <c r="J45" s="8"/>
      <c r="K45" s="8">
        <v>351000</v>
      </c>
    </row>
    <row r="46" spans="1:11" x14ac:dyDescent="0.25">
      <c r="A46" s="189"/>
      <c r="B46" s="183"/>
      <c r="C46" s="183"/>
      <c r="D46" s="185"/>
      <c r="E46" s="187"/>
      <c r="F46" s="7" t="s">
        <v>19</v>
      </c>
      <c r="G46" s="8"/>
      <c r="H46" s="8"/>
      <c r="I46" s="8"/>
      <c r="J46" s="8"/>
      <c r="K46" s="8"/>
    </row>
    <row r="47" spans="1:11" x14ac:dyDescent="0.25">
      <c r="A47" s="188">
        <v>22</v>
      </c>
      <c r="B47" s="183" t="s">
        <v>40</v>
      </c>
      <c r="C47" s="183" t="s">
        <v>51</v>
      </c>
      <c r="D47" s="184">
        <v>1</v>
      </c>
      <c r="E47" s="186" t="s">
        <v>33</v>
      </c>
      <c r="F47" s="7" t="s">
        <v>17</v>
      </c>
      <c r="G47" s="8" t="s">
        <v>41</v>
      </c>
      <c r="H47" s="8"/>
      <c r="I47" s="8"/>
      <c r="J47" s="8"/>
      <c r="K47" s="8">
        <v>351000</v>
      </c>
    </row>
    <row r="48" spans="1:11" x14ac:dyDescent="0.25">
      <c r="A48" s="189"/>
      <c r="B48" s="183"/>
      <c r="C48" s="183"/>
      <c r="D48" s="185"/>
      <c r="E48" s="187"/>
      <c r="F48" s="7" t="s">
        <v>19</v>
      </c>
      <c r="G48" s="8"/>
      <c r="H48" s="8"/>
      <c r="I48" s="8"/>
      <c r="J48" s="8"/>
      <c r="K48" s="8"/>
    </row>
    <row r="49" spans="1:11" x14ac:dyDescent="0.25">
      <c r="A49" s="188">
        <v>23</v>
      </c>
      <c r="B49" s="183" t="s">
        <v>40</v>
      </c>
      <c r="C49" s="183" t="s">
        <v>51</v>
      </c>
      <c r="D49" s="184">
        <v>8</v>
      </c>
      <c r="E49" s="186" t="s">
        <v>33</v>
      </c>
      <c r="F49" s="7" t="s">
        <v>17</v>
      </c>
      <c r="G49" s="8" t="s">
        <v>41</v>
      </c>
      <c r="H49" s="8"/>
      <c r="I49" s="8"/>
      <c r="J49" s="8"/>
      <c r="K49" s="8">
        <v>2440000</v>
      </c>
    </row>
    <row r="50" spans="1:11" x14ac:dyDescent="0.25">
      <c r="A50" s="189"/>
      <c r="B50" s="183"/>
      <c r="C50" s="183"/>
      <c r="D50" s="185"/>
      <c r="E50" s="187"/>
      <c r="F50" s="7" t="s">
        <v>19</v>
      </c>
      <c r="G50" s="8"/>
      <c r="H50" s="8"/>
      <c r="I50" s="8"/>
      <c r="J50" s="8"/>
      <c r="K50" s="8"/>
    </row>
    <row r="51" spans="1:11" x14ac:dyDescent="0.25">
      <c r="A51" s="11"/>
      <c r="B51" s="183" t="s">
        <v>52</v>
      </c>
      <c r="C51" s="183"/>
      <c r="D51" s="184"/>
      <c r="E51" s="186"/>
      <c r="F51" s="7" t="s">
        <v>17</v>
      </c>
      <c r="G51" s="8"/>
      <c r="H51" s="8"/>
      <c r="I51" s="8"/>
      <c r="J51" s="8"/>
      <c r="K51" s="8">
        <v>104265040</v>
      </c>
    </row>
    <row r="52" spans="1:11" x14ac:dyDescent="0.25">
      <c r="A52" s="11"/>
      <c r="B52" s="183"/>
      <c r="C52" s="183"/>
      <c r="D52" s="185"/>
      <c r="E52" s="187"/>
      <c r="F52" s="7" t="s">
        <v>19</v>
      </c>
      <c r="G52" s="8"/>
      <c r="H52" s="8"/>
      <c r="I52" s="8"/>
      <c r="J52" s="8"/>
      <c r="K52" s="8"/>
    </row>
    <row r="53" spans="1:11" x14ac:dyDescent="0.25">
      <c r="A53" s="11"/>
      <c r="B53" s="183"/>
      <c r="C53" s="183"/>
      <c r="D53" s="184"/>
      <c r="E53" s="186"/>
      <c r="F53" s="7" t="s">
        <v>53</v>
      </c>
      <c r="G53" s="8"/>
      <c r="H53" s="8"/>
      <c r="I53" s="8"/>
      <c r="J53" s="8"/>
      <c r="K53" s="8"/>
    </row>
    <row r="54" spans="1:11" x14ac:dyDescent="0.25">
      <c r="A54" s="11"/>
      <c r="B54" s="183"/>
      <c r="C54" s="183"/>
      <c r="D54" s="185"/>
      <c r="E54" s="187"/>
      <c r="F54" s="7" t="s">
        <v>19</v>
      </c>
      <c r="G54" s="8"/>
      <c r="H54" s="8"/>
      <c r="I54" s="8"/>
      <c r="J54" s="8"/>
      <c r="K54" s="8"/>
    </row>
  </sheetData>
  <mergeCells count="126">
    <mergeCell ref="A1:I1"/>
    <mergeCell ref="A3:C3"/>
    <mergeCell ref="A5:A6"/>
    <mergeCell ref="B5:B6"/>
    <mergeCell ref="C5:C6"/>
    <mergeCell ref="D5:D6"/>
    <mergeCell ref="E5:E6"/>
    <mergeCell ref="A2:K2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B51:B52"/>
    <mergeCell ref="C51:C52"/>
    <mergeCell ref="D51:D52"/>
    <mergeCell ref="E51:E52"/>
    <mergeCell ref="B53:B54"/>
    <mergeCell ref="C53:C54"/>
    <mergeCell ref="D53:D54"/>
    <mergeCell ref="E53:E54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</mergeCells>
  <pageMargins left="0.7" right="0.13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25" zoomScale="70" zoomScaleNormal="70" workbookViewId="0">
      <selection activeCell="C14" sqref="C14:C15"/>
    </sheetView>
  </sheetViews>
  <sheetFormatPr defaultRowHeight="15" x14ac:dyDescent="0.25"/>
  <cols>
    <col min="1" max="1" width="5.140625" customWidth="1"/>
    <col min="2" max="2" width="30.140625" customWidth="1"/>
    <col min="3" max="3" width="14.28515625" customWidth="1"/>
    <col min="4" max="4" width="19.140625" customWidth="1"/>
    <col min="6" max="6" width="14.42578125" customWidth="1"/>
    <col min="7" max="7" width="16" customWidth="1"/>
    <col min="8" max="8" width="17.140625" customWidth="1"/>
    <col min="9" max="9" width="17" customWidth="1"/>
    <col min="10" max="10" width="15.85546875" customWidth="1"/>
    <col min="11" max="11" width="16.7109375" customWidth="1"/>
    <col min="12" max="12" width="17" customWidth="1"/>
    <col min="13" max="13" width="16.140625" customWidth="1"/>
    <col min="14" max="14" width="16.28515625" customWidth="1"/>
    <col min="15" max="15" width="16.85546875" customWidth="1"/>
    <col min="16" max="16" width="15.85546875" customWidth="1"/>
    <col min="17" max="17" width="15.140625" customWidth="1"/>
  </cols>
  <sheetData>
    <row r="1" spans="1:17" ht="20.25" x14ac:dyDescent="0.3">
      <c r="A1" s="12"/>
      <c r="B1" s="256" t="s">
        <v>54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3"/>
    </row>
    <row r="2" spans="1:17" ht="18.75" x14ac:dyDescent="0.3">
      <c r="A2" s="12"/>
      <c r="B2" s="257" t="s">
        <v>55</v>
      </c>
      <c r="C2" s="257"/>
      <c r="D2" s="257"/>
      <c r="E2" s="257"/>
      <c r="F2" s="25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75" x14ac:dyDescent="0.3">
      <c r="A3" s="12"/>
      <c r="B3" s="258" t="s">
        <v>56</v>
      </c>
      <c r="C3" s="258"/>
      <c r="D3" s="14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9.5" thickBot="1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66.75" customHeight="1" thickBot="1" x14ac:dyDescent="0.3">
      <c r="A5" s="15" t="s">
        <v>3</v>
      </c>
      <c r="B5" s="16" t="s">
        <v>57</v>
      </c>
      <c r="C5" s="17" t="s">
        <v>58</v>
      </c>
      <c r="D5" s="17" t="s">
        <v>59</v>
      </c>
      <c r="E5" s="17" t="s">
        <v>60</v>
      </c>
      <c r="F5" s="18" t="s">
        <v>61</v>
      </c>
      <c r="G5" s="19" t="s">
        <v>62</v>
      </c>
      <c r="H5" s="19" t="s">
        <v>63</v>
      </c>
      <c r="I5" s="19" t="s">
        <v>64</v>
      </c>
      <c r="J5" s="19" t="s">
        <v>65</v>
      </c>
      <c r="K5" s="19" t="s">
        <v>66</v>
      </c>
      <c r="L5" s="19" t="s">
        <v>67</v>
      </c>
      <c r="M5" s="19" t="s">
        <v>68</v>
      </c>
      <c r="N5" s="19" t="s">
        <v>69</v>
      </c>
      <c r="O5" s="19" t="s">
        <v>70</v>
      </c>
      <c r="P5" s="19" t="s">
        <v>71</v>
      </c>
      <c r="Q5" s="20" t="s">
        <v>72</v>
      </c>
    </row>
    <row r="6" spans="1:17" ht="18.75" x14ac:dyDescent="0.3">
      <c r="A6" s="259">
        <v>1</v>
      </c>
      <c r="B6" s="260" t="s">
        <v>73</v>
      </c>
      <c r="C6" s="261" t="s">
        <v>74</v>
      </c>
      <c r="D6" s="262" t="s">
        <v>75</v>
      </c>
      <c r="E6" s="21" t="s">
        <v>17</v>
      </c>
      <c r="F6" s="22"/>
      <c r="G6" s="22">
        <v>250000</v>
      </c>
      <c r="H6" s="22"/>
      <c r="I6" s="22">
        <v>250000</v>
      </c>
      <c r="J6" s="22"/>
      <c r="K6" s="22">
        <v>250000</v>
      </c>
      <c r="L6" s="22"/>
      <c r="M6" s="22">
        <v>250000</v>
      </c>
      <c r="N6" s="22"/>
      <c r="O6" s="22">
        <v>250000</v>
      </c>
      <c r="P6" s="22"/>
      <c r="Q6" s="23"/>
    </row>
    <row r="7" spans="1:17" ht="48.75" customHeight="1" thickBot="1" x14ac:dyDescent="0.35">
      <c r="A7" s="259"/>
      <c r="B7" s="260"/>
      <c r="C7" s="261"/>
      <c r="D7" s="262"/>
      <c r="E7" s="21" t="s">
        <v>19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9.5" thickBot="1" x14ac:dyDescent="0.35">
      <c r="A8" s="245">
        <v>2</v>
      </c>
      <c r="B8" s="246" t="s">
        <v>76</v>
      </c>
      <c r="C8" s="248" t="s">
        <v>77</v>
      </c>
      <c r="D8" s="250" t="s">
        <v>78</v>
      </c>
      <c r="E8" s="26" t="s">
        <v>17</v>
      </c>
      <c r="F8" s="27"/>
      <c r="G8" s="27">
        <v>750000</v>
      </c>
      <c r="H8" s="28"/>
      <c r="I8" s="28">
        <v>750000</v>
      </c>
      <c r="J8" s="28"/>
      <c r="K8" s="28">
        <v>750000</v>
      </c>
      <c r="L8" s="28"/>
      <c r="M8" s="28">
        <v>750000</v>
      </c>
      <c r="N8" s="28"/>
      <c r="O8" s="28">
        <v>750000</v>
      </c>
      <c r="P8" s="28"/>
      <c r="Q8" s="29"/>
    </row>
    <row r="9" spans="1:17" ht="42.75" customHeight="1" thickBot="1" x14ac:dyDescent="0.35">
      <c r="A9" s="216"/>
      <c r="B9" s="247"/>
      <c r="C9" s="249"/>
      <c r="D9" s="251"/>
      <c r="E9" s="17" t="s">
        <v>19</v>
      </c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19.5" thickBot="1" x14ac:dyDescent="0.35">
      <c r="A10" s="242">
        <v>3</v>
      </c>
      <c r="B10" s="252" t="s">
        <v>79</v>
      </c>
      <c r="C10" s="254" t="s">
        <v>80</v>
      </c>
      <c r="D10" s="255">
        <v>800000</v>
      </c>
      <c r="E10" s="17" t="s">
        <v>17</v>
      </c>
      <c r="F10" s="34"/>
      <c r="G10" s="32"/>
      <c r="H10" s="35"/>
      <c r="I10" s="35"/>
      <c r="J10" s="35"/>
      <c r="K10" s="35"/>
      <c r="L10" s="35"/>
      <c r="M10" s="28">
        <v>800000</v>
      </c>
      <c r="N10" s="35"/>
      <c r="O10" s="35"/>
      <c r="P10" s="35"/>
      <c r="Q10" s="36"/>
    </row>
    <row r="11" spans="1:17" ht="21" customHeight="1" thickBot="1" x14ac:dyDescent="0.35">
      <c r="A11" s="242"/>
      <c r="B11" s="253"/>
      <c r="C11" s="254"/>
      <c r="D11" s="254"/>
      <c r="E11" s="17" t="s">
        <v>19</v>
      </c>
      <c r="F11" s="37"/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9.5" thickBot="1" x14ac:dyDescent="0.35">
      <c r="A12" s="238">
        <v>4</v>
      </c>
      <c r="B12" s="240" t="s">
        <v>81</v>
      </c>
      <c r="C12" s="232" t="s">
        <v>82</v>
      </c>
      <c r="D12" s="232" t="s">
        <v>83</v>
      </c>
      <c r="E12" s="17" t="s">
        <v>17</v>
      </c>
      <c r="F12" s="40"/>
      <c r="G12" s="38"/>
      <c r="H12" s="31" t="s">
        <v>84</v>
      </c>
      <c r="I12" s="41">
        <v>1000000</v>
      </c>
      <c r="J12" s="31"/>
      <c r="K12" s="31"/>
      <c r="L12" s="31"/>
      <c r="M12" s="31"/>
      <c r="N12" s="31"/>
      <c r="O12" s="31"/>
      <c r="P12" s="31"/>
      <c r="Q12" s="42"/>
    </row>
    <row r="13" spans="1:17" ht="60.75" customHeight="1" thickBot="1" x14ac:dyDescent="0.35">
      <c r="A13" s="239"/>
      <c r="B13" s="241"/>
      <c r="C13" s="233"/>
      <c r="D13" s="233"/>
      <c r="E13" s="17" t="s">
        <v>19</v>
      </c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9.5" thickBot="1" x14ac:dyDescent="0.35">
      <c r="A14" s="242">
        <v>5</v>
      </c>
      <c r="B14" s="243" t="s">
        <v>85</v>
      </c>
      <c r="C14" s="244" t="s">
        <v>86</v>
      </c>
      <c r="D14" s="244" t="s">
        <v>87</v>
      </c>
      <c r="E14" s="17" t="s">
        <v>17</v>
      </c>
      <c r="F14" s="34"/>
      <c r="G14" s="32"/>
      <c r="H14" s="35"/>
      <c r="I14" s="35"/>
      <c r="J14" s="28">
        <v>250000</v>
      </c>
      <c r="K14" s="35"/>
      <c r="L14" s="35"/>
      <c r="M14" s="35"/>
      <c r="N14" s="35"/>
      <c r="O14" s="35"/>
      <c r="P14" s="28">
        <v>250000</v>
      </c>
      <c r="Q14" s="36"/>
    </row>
    <row r="15" spans="1:17" ht="19.5" thickBot="1" x14ac:dyDescent="0.35">
      <c r="A15" s="242"/>
      <c r="B15" s="243"/>
      <c r="C15" s="244"/>
      <c r="D15" s="244"/>
      <c r="E15" s="17" t="s">
        <v>19</v>
      </c>
      <c r="F15" s="37"/>
      <c r="G15" s="35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9.5" thickBot="1" x14ac:dyDescent="0.35">
      <c r="A16" s="228">
        <v>6</v>
      </c>
      <c r="B16" s="230" t="s">
        <v>88</v>
      </c>
      <c r="C16" s="232" t="s">
        <v>89</v>
      </c>
      <c r="D16" s="232" t="s">
        <v>90</v>
      </c>
      <c r="E16" s="17" t="s">
        <v>17</v>
      </c>
      <c r="F16" s="43">
        <v>209000</v>
      </c>
      <c r="G16" s="44">
        <v>209000</v>
      </c>
      <c r="H16" s="41">
        <v>209000</v>
      </c>
      <c r="I16" s="41">
        <v>209000</v>
      </c>
      <c r="J16" s="41">
        <v>209000</v>
      </c>
      <c r="K16" s="41">
        <v>209000</v>
      </c>
      <c r="L16" s="41">
        <v>209000</v>
      </c>
      <c r="M16" s="41">
        <v>209000</v>
      </c>
      <c r="N16" s="41">
        <v>209000</v>
      </c>
      <c r="O16" s="41">
        <v>209000</v>
      </c>
      <c r="P16" s="41">
        <v>209000</v>
      </c>
      <c r="Q16" s="29">
        <v>209000</v>
      </c>
    </row>
    <row r="17" spans="1:17" ht="101.25" customHeight="1" thickBot="1" x14ac:dyDescent="0.35">
      <c r="A17" s="229"/>
      <c r="B17" s="231"/>
      <c r="C17" s="233"/>
      <c r="D17" s="233"/>
      <c r="E17" s="17" t="s">
        <v>19</v>
      </c>
      <c r="F17" s="30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62.25" customHeight="1" thickBot="1" x14ac:dyDescent="0.35">
      <c r="A18" s="234">
        <v>7</v>
      </c>
      <c r="B18" s="236" t="s">
        <v>91</v>
      </c>
      <c r="C18" s="226" t="s">
        <v>92</v>
      </c>
      <c r="D18" s="226" t="s">
        <v>93</v>
      </c>
      <c r="E18" s="17" t="s">
        <v>17</v>
      </c>
      <c r="F18" s="45">
        <v>450000</v>
      </c>
      <c r="G18" s="46">
        <v>450000</v>
      </c>
      <c r="H18" s="47">
        <v>450000</v>
      </c>
      <c r="I18" s="47">
        <v>450000</v>
      </c>
      <c r="J18" s="47">
        <v>450000</v>
      </c>
      <c r="K18" s="47">
        <v>450000</v>
      </c>
      <c r="L18" s="47">
        <v>450000</v>
      </c>
      <c r="M18" s="47">
        <v>450000</v>
      </c>
      <c r="N18" s="47">
        <v>450000</v>
      </c>
      <c r="O18" s="47">
        <v>450000</v>
      </c>
      <c r="P18" s="47">
        <v>450000</v>
      </c>
      <c r="Q18" s="48">
        <v>450000</v>
      </c>
    </row>
    <row r="19" spans="1:17" ht="19.5" thickBot="1" x14ac:dyDescent="0.35">
      <c r="A19" s="235"/>
      <c r="B19" s="237"/>
      <c r="C19" s="227"/>
      <c r="D19" s="227"/>
      <c r="E19" s="17" t="s">
        <v>19</v>
      </c>
      <c r="F19" s="49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spans="1:17" ht="19.5" thickBot="1" x14ac:dyDescent="0.35">
      <c r="A20" s="215">
        <v>8</v>
      </c>
      <c r="B20" s="218" t="s">
        <v>94</v>
      </c>
      <c r="C20" s="220" t="s">
        <v>95</v>
      </c>
      <c r="D20" s="220" t="s">
        <v>96</v>
      </c>
      <c r="E20" s="17" t="s">
        <v>17</v>
      </c>
      <c r="F20" s="53"/>
      <c r="G20" s="51"/>
      <c r="H20" s="54">
        <v>525000</v>
      </c>
      <c r="I20" s="55"/>
      <c r="J20" s="55"/>
      <c r="K20" s="54">
        <v>525000</v>
      </c>
      <c r="L20" s="55"/>
      <c r="M20" s="55"/>
      <c r="N20" s="54">
        <v>525000</v>
      </c>
      <c r="O20" s="55"/>
      <c r="P20" s="55"/>
      <c r="Q20" s="56">
        <v>525000</v>
      </c>
    </row>
    <row r="21" spans="1:17" ht="107.25" customHeight="1" thickBot="1" x14ac:dyDescent="0.3">
      <c r="A21" s="216"/>
      <c r="B21" s="219"/>
      <c r="C21" s="221"/>
      <c r="D21" s="221"/>
      <c r="E21" s="17" t="s">
        <v>19</v>
      </c>
      <c r="F21" s="57"/>
      <c r="G21" s="55"/>
      <c r="H21" s="58"/>
      <c r="I21" s="59"/>
      <c r="J21" s="59"/>
      <c r="K21" s="58"/>
      <c r="L21" s="59"/>
      <c r="M21" s="59"/>
      <c r="N21" s="58"/>
      <c r="O21" s="59"/>
      <c r="P21" s="59"/>
      <c r="Q21" s="60"/>
    </row>
    <row r="22" spans="1:17" ht="19.5" thickBot="1" x14ac:dyDescent="0.3">
      <c r="A22" s="222">
        <v>9</v>
      </c>
      <c r="B22" s="224" t="s">
        <v>97</v>
      </c>
      <c r="C22" s="226" t="s">
        <v>98</v>
      </c>
      <c r="D22" s="226" t="s">
        <v>99</v>
      </c>
      <c r="E22" s="17" t="s">
        <v>17</v>
      </c>
      <c r="F22" s="61"/>
      <c r="G22" s="59"/>
      <c r="H22" s="62"/>
      <c r="I22" s="63">
        <v>3000000</v>
      </c>
      <c r="J22" s="62"/>
      <c r="K22" s="62"/>
      <c r="L22" s="62"/>
      <c r="M22" s="62"/>
      <c r="N22" s="62"/>
      <c r="O22" s="62"/>
      <c r="P22" s="62"/>
      <c r="Q22" s="64"/>
    </row>
    <row r="23" spans="1:17" ht="60.75" customHeight="1" thickBot="1" x14ac:dyDescent="0.3">
      <c r="A23" s="223"/>
      <c r="B23" s="225"/>
      <c r="C23" s="227"/>
      <c r="D23" s="227"/>
      <c r="E23" s="17" t="s">
        <v>19</v>
      </c>
      <c r="F23" s="65"/>
      <c r="G23" s="62"/>
      <c r="H23" s="66"/>
      <c r="I23" s="66"/>
      <c r="J23" s="66"/>
      <c r="K23" s="66"/>
      <c r="L23" s="66"/>
      <c r="M23" s="66"/>
      <c r="N23" s="66"/>
      <c r="O23" s="66"/>
      <c r="P23" s="66"/>
      <c r="Q23" s="67"/>
    </row>
    <row r="24" spans="1:17" ht="19.5" thickBot="1" x14ac:dyDescent="0.3">
      <c r="A24" s="215">
        <v>10</v>
      </c>
      <c r="B24" s="206" t="s">
        <v>100</v>
      </c>
      <c r="C24" s="208" t="s">
        <v>101</v>
      </c>
      <c r="D24" s="212">
        <v>1000000</v>
      </c>
      <c r="E24" s="17" t="s">
        <v>17</v>
      </c>
      <c r="F24" s="68"/>
      <c r="G24" s="69">
        <v>250000</v>
      </c>
      <c r="H24" s="70"/>
      <c r="I24" s="70"/>
      <c r="J24" s="70"/>
      <c r="K24" s="71">
        <v>250000</v>
      </c>
      <c r="L24" s="70"/>
      <c r="M24" s="70"/>
      <c r="N24" s="71">
        <v>250000</v>
      </c>
      <c r="O24" s="70"/>
      <c r="P24" s="71">
        <v>250000</v>
      </c>
      <c r="Q24" s="72"/>
    </row>
    <row r="25" spans="1:17" ht="40.5" customHeight="1" thickBot="1" x14ac:dyDescent="0.35">
      <c r="A25" s="216"/>
      <c r="B25" s="207"/>
      <c r="C25" s="209"/>
      <c r="D25" s="213"/>
      <c r="E25" s="17" t="s">
        <v>19</v>
      </c>
      <c r="F25" s="73"/>
      <c r="G25" s="70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ht="35.25" customHeight="1" thickBot="1" x14ac:dyDescent="0.35">
      <c r="A26" s="217">
        <v>11</v>
      </c>
      <c r="B26" s="206" t="s">
        <v>102</v>
      </c>
      <c r="C26" s="208" t="s">
        <v>103</v>
      </c>
      <c r="D26" s="212">
        <v>500000</v>
      </c>
      <c r="E26" s="17" t="s">
        <v>17</v>
      </c>
      <c r="F26" s="73"/>
      <c r="G26" s="76">
        <v>125000</v>
      </c>
      <c r="H26" s="74"/>
      <c r="I26" s="74"/>
      <c r="J26" s="76">
        <v>125000</v>
      </c>
      <c r="K26" s="74"/>
      <c r="L26" s="74"/>
      <c r="M26" s="76">
        <v>125000</v>
      </c>
      <c r="N26" s="74"/>
      <c r="O26" s="74"/>
      <c r="P26" s="76">
        <v>125000</v>
      </c>
      <c r="Q26" s="75"/>
    </row>
    <row r="27" spans="1:17" ht="29.25" customHeight="1" thickBot="1" x14ac:dyDescent="0.35">
      <c r="A27" s="205"/>
      <c r="B27" s="207"/>
      <c r="C27" s="209"/>
      <c r="D27" s="213"/>
      <c r="E27" s="17" t="s">
        <v>19</v>
      </c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17" ht="19.5" thickBot="1" x14ac:dyDescent="0.35">
      <c r="A28" s="205">
        <v>12</v>
      </c>
      <c r="B28" s="206" t="s">
        <v>104</v>
      </c>
      <c r="C28" s="208" t="s">
        <v>105</v>
      </c>
      <c r="D28" s="212">
        <v>8000000</v>
      </c>
      <c r="E28" s="17" t="s">
        <v>17</v>
      </c>
      <c r="F28" s="77">
        <v>800000</v>
      </c>
      <c r="G28" s="76">
        <v>800000</v>
      </c>
      <c r="H28" s="76">
        <v>800000</v>
      </c>
      <c r="I28" s="76">
        <v>800000</v>
      </c>
      <c r="J28" s="76">
        <v>800000</v>
      </c>
      <c r="K28" s="76">
        <v>800000</v>
      </c>
      <c r="L28" s="76">
        <v>800000</v>
      </c>
      <c r="M28" s="76">
        <v>800000</v>
      </c>
      <c r="N28" s="76">
        <v>800000</v>
      </c>
      <c r="O28" s="74"/>
      <c r="P28" s="74"/>
      <c r="Q28" s="75"/>
    </row>
    <row r="29" spans="1:17" ht="63" customHeight="1" thickBot="1" x14ac:dyDescent="0.35">
      <c r="A29" s="205"/>
      <c r="B29" s="207"/>
      <c r="C29" s="209"/>
      <c r="D29" s="213"/>
      <c r="E29" s="17" t="s">
        <v>19</v>
      </c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1:17" ht="19.5" thickBot="1" x14ac:dyDescent="0.35">
      <c r="A30" s="205">
        <v>13</v>
      </c>
      <c r="B30" s="206" t="s">
        <v>106</v>
      </c>
      <c r="C30" s="208" t="s">
        <v>107</v>
      </c>
      <c r="D30" s="212">
        <v>1200000</v>
      </c>
      <c r="E30" s="17" t="s">
        <v>17</v>
      </c>
      <c r="F30" s="77">
        <v>100000</v>
      </c>
      <c r="G30" s="76">
        <v>100000</v>
      </c>
      <c r="H30" s="76">
        <v>100000</v>
      </c>
      <c r="I30" s="76">
        <v>100000</v>
      </c>
      <c r="J30" s="76">
        <v>100000</v>
      </c>
      <c r="K30" s="76">
        <v>100000</v>
      </c>
      <c r="L30" s="76">
        <v>100000</v>
      </c>
      <c r="M30" s="76">
        <v>100000</v>
      </c>
      <c r="N30" s="76">
        <v>100000</v>
      </c>
      <c r="O30" s="76">
        <v>100000</v>
      </c>
      <c r="P30" s="76">
        <v>100000</v>
      </c>
      <c r="Q30" s="78">
        <v>100000</v>
      </c>
    </row>
    <row r="31" spans="1:17" ht="24" customHeight="1" thickBot="1" x14ac:dyDescent="0.35">
      <c r="A31" s="205"/>
      <c r="B31" s="207"/>
      <c r="C31" s="209"/>
      <c r="D31" s="214"/>
      <c r="E31" s="17" t="s">
        <v>19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78"/>
    </row>
    <row r="32" spans="1:17" ht="19.5" thickBot="1" x14ac:dyDescent="0.35">
      <c r="A32" s="205">
        <v>14</v>
      </c>
      <c r="B32" s="206" t="s">
        <v>108</v>
      </c>
      <c r="C32" s="208" t="s">
        <v>109</v>
      </c>
      <c r="D32" s="210" t="s">
        <v>110</v>
      </c>
      <c r="E32" s="17" t="s">
        <v>17</v>
      </c>
      <c r="F32" s="74"/>
      <c r="G32" s="74"/>
      <c r="H32" s="74"/>
      <c r="I32" s="74"/>
      <c r="J32" s="76">
        <v>2000000</v>
      </c>
      <c r="K32" s="74"/>
      <c r="L32" s="74"/>
      <c r="M32" s="74"/>
      <c r="N32" s="74"/>
      <c r="O32" s="74"/>
      <c r="P32" s="75"/>
      <c r="Q32" s="78"/>
    </row>
    <row r="33" spans="1:17" ht="76.5" customHeight="1" thickBot="1" x14ac:dyDescent="0.35">
      <c r="A33" s="205"/>
      <c r="B33" s="207"/>
      <c r="C33" s="209"/>
      <c r="D33" s="211"/>
      <c r="E33" s="17" t="s">
        <v>19</v>
      </c>
      <c r="F33" s="74"/>
      <c r="G33" s="74"/>
      <c r="H33" s="74"/>
      <c r="I33" s="74"/>
      <c r="J33" s="76"/>
      <c r="K33" s="74"/>
      <c r="L33" s="74"/>
      <c r="M33" s="74"/>
      <c r="N33" s="74"/>
      <c r="O33" s="74"/>
      <c r="P33" s="75"/>
      <c r="Q33" s="78"/>
    </row>
    <row r="34" spans="1:17" ht="69.75" customHeight="1" thickBot="1" x14ac:dyDescent="0.35">
      <c r="A34" s="205">
        <v>15</v>
      </c>
      <c r="B34" s="206" t="s">
        <v>111</v>
      </c>
      <c r="C34" s="208" t="s">
        <v>112</v>
      </c>
      <c r="D34" s="210" t="s">
        <v>90</v>
      </c>
      <c r="E34" s="17" t="s">
        <v>17</v>
      </c>
      <c r="F34" s="74"/>
      <c r="G34" s="76">
        <v>500000</v>
      </c>
      <c r="H34" s="76">
        <v>500000</v>
      </c>
      <c r="I34" s="76">
        <v>500000</v>
      </c>
      <c r="J34" s="76">
        <v>500000</v>
      </c>
      <c r="K34" s="76">
        <v>500000</v>
      </c>
      <c r="L34" s="74"/>
      <c r="M34" s="74"/>
      <c r="N34" s="74"/>
      <c r="O34" s="74"/>
      <c r="P34" s="75"/>
      <c r="Q34" s="78"/>
    </row>
    <row r="35" spans="1:17" ht="57" customHeight="1" thickBot="1" x14ac:dyDescent="0.35">
      <c r="A35" s="205"/>
      <c r="B35" s="207"/>
      <c r="C35" s="209"/>
      <c r="D35" s="211"/>
      <c r="E35" s="17" t="s">
        <v>19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78"/>
    </row>
    <row r="36" spans="1:17" ht="19.5" thickBot="1" x14ac:dyDescent="0.35">
      <c r="A36" s="205">
        <v>16</v>
      </c>
      <c r="B36" s="206" t="s">
        <v>113</v>
      </c>
      <c r="C36" s="208" t="s">
        <v>114</v>
      </c>
      <c r="D36" s="210" t="s">
        <v>115</v>
      </c>
      <c r="E36" s="17" t="s">
        <v>17</v>
      </c>
      <c r="F36" s="76">
        <v>290000</v>
      </c>
      <c r="G36" s="76">
        <v>290000</v>
      </c>
      <c r="H36" s="76">
        <v>290000</v>
      </c>
      <c r="I36" s="76">
        <v>290000</v>
      </c>
      <c r="J36" s="76">
        <v>290000</v>
      </c>
      <c r="K36" s="76">
        <v>290000</v>
      </c>
      <c r="L36" s="76">
        <v>290000</v>
      </c>
      <c r="M36" s="76">
        <v>290000</v>
      </c>
      <c r="N36" s="76">
        <v>290000</v>
      </c>
      <c r="O36" s="76">
        <v>290000</v>
      </c>
      <c r="P36" s="78">
        <v>290000</v>
      </c>
      <c r="Q36" s="78">
        <v>290000</v>
      </c>
    </row>
    <row r="37" spans="1:17" ht="42" customHeight="1" thickBot="1" x14ac:dyDescent="0.35">
      <c r="A37" s="205"/>
      <c r="B37" s="207"/>
      <c r="C37" s="209"/>
      <c r="D37" s="211"/>
      <c r="E37" s="17" t="s">
        <v>19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8"/>
    </row>
    <row r="38" spans="1:17" ht="19.5" thickBot="1" x14ac:dyDescent="0.35">
      <c r="A38" s="205">
        <v>17</v>
      </c>
      <c r="B38" s="206" t="s">
        <v>116</v>
      </c>
      <c r="C38" s="208" t="s">
        <v>117</v>
      </c>
      <c r="D38" s="210" t="s">
        <v>118</v>
      </c>
      <c r="E38" s="17" t="s">
        <v>17</v>
      </c>
      <c r="F38" s="74"/>
      <c r="G38" s="76">
        <v>1000000</v>
      </c>
      <c r="H38" s="76">
        <v>1000000</v>
      </c>
      <c r="I38" s="76">
        <v>1000000</v>
      </c>
      <c r="J38" s="76">
        <v>1000000</v>
      </c>
      <c r="K38" s="76">
        <v>1000000</v>
      </c>
      <c r="L38" s="76">
        <v>1000000</v>
      </c>
      <c r="M38" s="76">
        <v>1000000</v>
      </c>
      <c r="N38" s="76">
        <v>1000000</v>
      </c>
      <c r="O38" s="76">
        <v>1000000</v>
      </c>
      <c r="P38" s="78">
        <v>1000000</v>
      </c>
      <c r="Q38" s="78"/>
    </row>
    <row r="39" spans="1:17" ht="64.5" customHeight="1" thickBot="1" x14ac:dyDescent="0.35">
      <c r="A39" s="205"/>
      <c r="B39" s="207"/>
      <c r="C39" s="209"/>
      <c r="D39" s="211"/>
      <c r="E39" s="17" t="s">
        <v>19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78"/>
    </row>
    <row r="40" spans="1:17" ht="19.5" thickBot="1" x14ac:dyDescent="0.35">
      <c r="A40" s="205">
        <v>18</v>
      </c>
      <c r="B40" s="206" t="s">
        <v>119</v>
      </c>
      <c r="C40" s="208" t="s">
        <v>120</v>
      </c>
      <c r="D40" s="210" t="s">
        <v>118</v>
      </c>
      <c r="E40" s="17" t="s">
        <v>17</v>
      </c>
      <c r="F40" s="74"/>
      <c r="G40" s="76">
        <v>2500000</v>
      </c>
      <c r="H40" s="76"/>
      <c r="I40" s="74"/>
      <c r="J40" s="76">
        <v>2500000</v>
      </c>
      <c r="K40" s="74"/>
      <c r="L40" s="74"/>
      <c r="M40" s="76">
        <v>2500000</v>
      </c>
      <c r="N40" s="74"/>
      <c r="O40" s="76">
        <v>2500000</v>
      </c>
      <c r="P40" s="75"/>
      <c r="Q40" s="78"/>
    </row>
    <row r="41" spans="1:17" ht="39.75" customHeight="1" thickBot="1" x14ac:dyDescent="0.35">
      <c r="A41" s="205"/>
      <c r="B41" s="207"/>
      <c r="C41" s="209"/>
      <c r="D41" s="211"/>
      <c r="E41" s="17" t="s">
        <v>19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78"/>
    </row>
  </sheetData>
  <mergeCells count="75">
    <mergeCell ref="B1:P1"/>
    <mergeCell ref="B2:F2"/>
    <mergeCell ref="B3:C3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40:A41"/>
    <mergeCell ref="B40:B41"/>
    <mergeCell ref="C40:C41"/>
    <mergeCell ref="D40:D41"/>
    <mergeCell ref="A36:A37"/>
    <mergeCell ref="B36:B37"/>
    <mergeCell ref="C36:C37"/>
    <mergeCell ref="D36:D37"/>
    <mergeCell ref="A38:A39"/>
    <mergeCell ref="B38:B39"/>
    <mergeCell ref="C38:C39"/>
    <mergeCell ref="D38:D39"/>
  </mergeCells>
  <pageMargins left="0.16" right="0.19" top="0.96" bottom="0.92" header="0.3" footer="0.3"/>
  <pageSetup paperSize="8" scale="7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B4" zoomScale="90" zoomScaleNormal="90" workbookViewId="0">
      <selection activeCell="B4" sqref="B4"/>
    </sheetView>
  </sheetViews>
  <sheetFormatPr defaultRowHeight="15" x14ac:dyDescent="0.25"/>
  <cols>
    <col min="1" max="1" width="5.5703125" customWidth="1"/>
    <col min="2" max="2" width="21" customWidth="1"/>
    <col min="4" max="4" width="11" customWidth="1"/>
    <col min="5" max="5" width="6" customWidth="1"/>
    <col min="6" max="6" width="12" customWidth="1"/>
    <col min="8" max="8" width="18" customWidth="1"/>
    <col min="9" max="9" width="17.85546875" customWidth="1"/>
    <col min="10" max="10" width="11.5703125" customWidth="1"/>
    <col min="11" max="11" width="14.28515625" customWidth="1"/>
    <col min="14" max="14" width="13.85546875" customWidth="1"/>
    <col min="15" max="15" width="13.7109375" customWidth="1"/>
    <col min="16" max="16" width="14.5703125" customWidth="1"/>
    <col min="17" max="17" width="14.28515625" customWidth="1"/>
    <col min="18" max="18" width="13.7109375" customWidth="1"/>
    <col min="19" max="20" width="13.85546875" customWidth="1"/>
    <col min="21" max="21" width="15" customWidth="1"/>
    <col min="22" max="22" width="16.5703125" customWidth="1"/>
    <col min="23" max="23" width="14.28515625" customWidth="1"/>
    <col min="24" max="24" width="14.7109375" customWidth="1"/>
    <col min="25" max="25" width="14.28515625" customWidth="1"/>
    <col min="26" max="26" width="15.42578125" customWidth="1"/>
    <col min="27" max="27" width="14" customWidth="1"/>
  </cols>
  <sheetData>
    <row r="1" spans="1:27" ht="22.5" x14ac:dyDescent="0.3">
      <c r="A1" s="79"/>
      <c r="B1" s="327" t="s">
        <v>121</v>
      </c>
      <c r="C1" s="327"/>
      <c r="D1" s="327"/>
      <c r="E1" s="327"/>
      <c r="F1" s="327"/>
      <c r="G1" s="32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2.5" x14ac:dyDescent="0.3">
      <c r="A2" s="79"/>
      <c r="B2" s="327" t="s">
        <v>122</v>
      </c>
      <c r="C2" s="327"/>
      <c r="D2" s="327"/>
      <c r="E2" s="327"/>
      <c r="F2" s="327"/>
      <c r="G2" s="327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22.5" x14ac:dyDescent="0.3">
      <c r="A3" s="79"/>
      <c r="B3" s="327" t="s">
        <v>56</v>
      </c>
      <c r="C3" s="327"/>
      <c r="D3" s="327"/>
      <c r="E3" s="327"/>
      <c r="F3" s="327"/>
      <c r="G3" s="327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16.5" thickBot="1" x14ac:dyDescent="0.3">
      <c r="A4" s="81"/>
      <c r="B4" s="82"/>
      <c r="C4" s="83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15.75" thickBot="1" x14ac:dyDescent="0.3">
      <c r="A5" s="309" t="s">
        <v>3</v>
      </c>
      <c r="B5" s="311" t="s">
        <v>123</v>
      </c>
      <c r="C5" s="312"/>
      <c r="D5" s="312"/>
      <c r="E5" s="313"/>
      <c r="F5" s="314" t="s">
        <v>124</v>
      </c>
      <c r="G5" s="315"/>
      <c r="H5" s="315"/>
      <c r="I5" s="315"/>
      <c r="J5" s="315"/>
      <c r="K5" s="315"/>
      <c r="L5" s="316"/>
      <c r="M5" s="307" t="s">
        <v>125</v>
      </c>
      <c r="N5" s="314" t="s">
        <v>126</v>
      </c>
      <c r="O5" s="315"/>
      <c r="P5" s="315"/>
      <c r="Q5" s="316"/>
      <c r="R5" s="317" t="s">
        <v>127</v>
      </c>
      <c r="S5" s="318"/>
      <c r="T5" s="319" t="s">
        <v>128</v>
      </c>
      <c r="U5" s="320"/>
      <c r="V5" s="321" t="s">
        <v>129</v>
      </c>
      <c r="W5" s="315"/>
      <c r="X5" s="315"/>
      <c r="Y5" s="315"/>
      <c r="Z5" s="315"/>
      <c r="AA5" s="322"/>
    </row>
    <row r="6" spans="1:27" ht="57.75" thickBot="1" x14ac:dyDescent="0.3">
      <c r="A6" s="310"/>
      <c r="B6" s="323" t="s">
        <v>130</v>
      </c>
      <c r="C6" s="324"/>
      <c r="D6" s="325" t="s">
        <v>131</v>
      </c>
      <c r="E6" s="326"/>
      <c r="F6" s="84" t="s">
        <v>132</v>
      </c>
      <c r="G6" s="84" t="s">
        <v>133</v>
      </c>
      <c r="H6" s="84" t="s">
        <v>134</v>
      </c>
      <c r="I6" s="84" t="s">
        <v>135</v>
      </c>
      <c r="J6" s="84" t="s">
        <v>136</v>
      </c>
      <c r="K6" s="84" t="s">
        <v>137</v>
      </c>
      <c r="L6" s="85" t="s">
        <v>138</v>
      </c>
      <c r="M6" s="308"/>
      <c r="N6" s="84" t="s">
        <v>139</v>
      </c>
      <c r="O6" s="84" t="s">
        <v>140</v>
      </c>
      <c r="P6" s="84" t="s">
        <v>141</v>
      </c>
      <c r="Q6" s="84" t="s">
        <v>142</v>
      </c>
      <c r="R6" s="84" t="s">
        <v>143</v>
      </c>
      <c r="S6" s="84" t="s">
        <v>144</v>
      </c>
      <c r="T6" s="86" t="s">
        <v>145</v>
      </c>
      <c r="U6" s="86" t="s">
        <v>146</v>
      </c>
      <c r="V6" s="84" t="s">
        <v>147</v>
      </c>
      <c r="W6" s="84" t="s">
        <v>148</v>
      </c>
      <c r="X6" s="84" t="s">
        <v>149</v>
      </c>
      <c r="Y6" s="84" t="s">
        <v>150</v>
      </c>
      <c r="Z6" s="84" t="s">
        <v>151</v>
      </c>
      <c r="AA6" s="87" t="s">
        <v>152</v>
      </c>
    </row>
    <row r="7" spans="1:27" x14ac:dyDescent="0.25">
      <c r="A7" s="297"/>
      <c r="B7" s="299"/>
      <c r="C7" s="300"/>
      <c r="D7" s="303"/>
      <c r="E7" s="304"/>
      <c r="F7" s="307"/>
      <c r="G7" s="293"/>
      <c r="H7" s="293"/>
      <c r="I7" s="293"/>
      <c r="J7" s="295"/>
      <c r="K7" s="293"/>
      <c r="L7" s="328"/>
      <c r="M7" s="328"/>
      <c r="N7" s="289" t="s">
        <v>153</v>
      </c>
      <c r="O7" s="289" t="s">
        <v>154</v>
      </c>
      <c r="P7" s="289" t="s">
        <v>155</v>
      </c>
      <c r="Q7" s="289" t="s">
        <v>156</v>
      </c>
      <c r="R7" s="289" t="s">
        <v>157</v>
      </c>
      <c r="S7" s="289" t="s">
        <v>154</v>
      </c>
      <c r="T7" s="291" t="s">
        <v>158</v>
      </c>
      <c r="U7" s="291" t="s">
        <v>159</v>
      </c>
      <c r="V7" s="293">
        <v>0</v>
      </c>
      <c r="W7" s="293" t="s">
        <v>160</v>
      </c>
      <c r="X7" s="289" t="s">
        <v>161</v>
      </c>
      <c r="Y7" s="289" t="s">
        <v>162</v>
      </c>
      <c r="Z7" s="289"/>
      <c r="AA7" s="330"/>
    </row>
    <row r="8" spans="1:27" ht="15.75" thickBot="1" x14ac:dyDescent="0.3">
      <c r="A8" s="298"/>
      <c r="B8" s="301"/>
      <c r="C8" s="302"/>
      <c r="D8" s="305"/>
      <c r="E8" s="306"/>
      <c r="F8" s="308"/>
      <c r="G8" s="294"/>
      <c r="H8" s="294"/>
      <c r="I8" s="294"/>
      <c r="J8" s="296"/>
      <c r="K8" s="294"/>
      <c r="L8" s="329"/>
      <c r="M8" s="329"/>
      <c r="N8" s="290"/>
      <c r="O8" s="290"/>
      <c r="P8" s="290"/>
      <c r="Q8" s="290"/>
      <c r="R8" s="290"/>
      <c r="S8" s="290"/>
      <c r="T8" s="292"/>
      <c r="U8" s="292"/>
      <c r="V8" s="294"/>
      <c r="W8" s="294"/>
      <c r="X8" s="290"/>
      <c r="Y8" s="290"/>
      <c r="Z8" s="290"/>
      <c r="AA8" s="331"/>
    </row>
    <row r="9" spans="1:27" x14ac:dyDescent="0.25">
      <c r="A9" s="285">
        <v>1</v>
      </c>
      <c r="B9" s="267" t="s">
        <v>163</v>
      </c>
      <c r="C9" s="268"/>
      <c r="D9" s="271" t="s">
        <v>164</v>
      </c>
      <c r="E9" s="272"/>
      <c r="F9" s="275">
        <v>1</v>
      </c>
      <c r="G9" s="275"/>
      <c r="H9" s="263">
        <v>15575000</v>
      </c>
      <c r="I9" s="263" t="s">
        <v>165</v>
      </c>
      <c r="J9" s="263" t="s">
        <v>166</v>
      </c>
      <c r="K9" s="263" t="s">
        <v>167</v>
      </c>
      <c r="L9" s="263" t="s">
        <v>168</v>
      </c>
      <c r="M9" s="88" t="s">
        <v>17</v>
      </c>
      <c r="N9" s="89">
        <v>44237</v>
      </c>
      <c r="O9" s="90">
        <v>44246</v>
      </c>
      <c r="P9" s="89">
        <v>44256</v>
      </c>
      <c r="Q9" s="89">
        <v>44270</v>
      </c>
      <c r="R9" s="89">
        <v>44278</v>
      </c>
      <c r="S9" s="89">
        <v>44287</v>
      </c>
      <c r="T9" s="89">
        <v>44307</v>
      </c>
      <c r="U9" s="91">
        <v>44309</v>
      </c>
      <c r="V9" s="88">
        <v>15575000</v>
      </c>
      <c r="W9" s="89">
        <v>44326</v>
      </c>
      <c r="X9" s="89">
        <v>44340</v>
      </c>
      <c r="Y9" s="89">
        <v>44361</v>
      </c>
      <c r="Z9" s="92">
        <v>44379</v>
      </c>
      <c r="AA9" s="89">
        <v>44389</v>
      </c>
    </row>
    <row r="10" spans="1:27" ht="15.75" thickBot="1" x14ac:dyDescent="0.3">
      <c r="A10" s="284"/>
      <c r="B10" s="269"/>
      <c r="C10" s="270"/>
      <c r="D10" s="273"/>
      <c r="E10" s="274"/>
      <c r="F10" s="276"/>
      <c r="G10" s="276"/>
      <c r="H10" s="264"/>
      <c r="I10" s="264"/>
      <c r="J10" s="264"/>
      <c r="K10" s="264"/>
      <c r="L10" s="264"/>
      <c r="M10" s="93" t="s">
        <v>19</v>
      </c>
      <c r="N10" s="94"/>
      <c r="O10" s="94"/>
      <c r="P10" s="94"/>
      <c r="Q10" s="93"/>
      <c r="R10" s="95"/>
      <c r="S10" s="93"/>
      <c r="T10" s="93"/>
      <c r="U10" s="93"/>
      <c r="V10" s="93"/>
      <c r="W10" s="93"/>
      <c r="X10" s="96"/>
      <c r="Y10" s="93"/>
      <c r="Z10" s="93"/>
      <c r="AA10" s="97"/>
    </row>
    <row r="11" spans="1:27" x14ac:dyDescent="0.25">
      <c r="A11" s="285">
        <v>2</v>
      </c>
      <c r="B11" s="267" t="s">
        <v>169</v>
      </c>
      <c r="C11" s="268"/>
      <c r="D11" s="271" t="s">
        <v>170</v>
      </c>
      <c r="E11" s="272"/>
      <c r="F11" s="275">
        <v>1</v>
      </c>
      <c r="G11" s="275"/>
      <c r="H11" s="263">
        <v>23406874</v>
      </c>
      <c r="I11" s="263" t="s">
        <v>165</v>
      </c>
      <c r="J11" s="263" t="s">
        <v>166</v>
      </c>
      <c r="K11" s="263" t="s">
        <v>167</v>
      </c>
      <c r="L11" s="263" t="s">
        <v>168</v>
      </c>
      <c r="M11" s="88" t="s">
        <v>17</v>
      </c>
      <c r="N11" s="89">
        <v>44237</v>
      </c>
      <c r="O11" s="90">
        <v>44246</v>
      </c>
      <c r="P11" s="89">
        <v>44256</v>
      </c>
      <c r="Q11" s="89">
        <v>44270</v>
      </c>
      <c r="R11" s="89">
        <v>44309</v>
      </c>
      <c r="S11" s="89">
        <v>44287</v>
      </c>
      <c r="T11" s="89">
        <v>44337</v>
      </c>
      <c r="U11" s="91">
        <v>44309</v>
      </c>
      <c r="V11" s="88">
        <v>23406874</v>
      </c>
      <c r="W11" s="89">
        <v>44326</v>
      </c>
      <c r="X11" s="89">
        <v>44340</v>
      </c>
      <c r="Y11" s="89">
        <v>44391</v>
      </c>
      <c r="Z11" s="92">
        <v>44379</v>
      </c>
      <c r="AA11" s="89">
        <v>44389</v>
      </c>
    </row>
    <row r="12" spans="1:27" ht="15.75" thickBot="1" x14ac:dyDescent="0.3">
      <c r="A12" s="284"/>
      <c r="B12" s="269"/>
      <c r="C12" s="270"/>
      <c r="D12" s="273"/>
      <c r="E12" s="274"/>
      <c r="F12" s="276"/>
      <c r="G12" s="276"/>
      <c r="H12" s="264"/>
      <c r="I12" s="264"/>
      <c r="J12" s="264"/>
      <c r="K12" s="264"/>
      <c r="L12" s="264"/>
      <c r="M12" s="93" t="s">
        <v>19</v>
      </c>
      <c r="N12" s="94"/>
      <c r="O12" s="94"/>
      <c r="P12" s="94"/>
      <c r="Q12" s="93"/>
      <c r="R12" s="93"/>
      <c r="S12" s="93"/>
      <c r="T12" s="93"/>
      <c r="U12" s="93"/>
      <c r="V12" s="93"/>
      <c r="W12" s="93"/>
      <c r="X12" s="96"/>
      <c r="Y12" s="93"/>
      <c r="Z12" s="93"/>
      <c r="AA12" s="97"/>
    </row>
    <row r="13" spans="1:27" x14ac:dyDescent="0.25">
      <c r="A13" s="285">
        <v>3</v>
      </c>
      <c r="B13" s="267" t="s">
        <v>171</v>
      </c>
      <c r="C13" s="268"/>
      <c r="D13" s="271" t="s">
        <v>172</v>
      </c>
      <c r="E13" s="272"/>
      <c r="F13" s="275">
        <v>1</v>
      </c>
      <c r="G13" s="275"/>
      <c r="H13" s="287">
        <v>1395261920</v>
      </c>
      <c r="I13" s="263" t="s">
        <v>173</v>
      </c>
      <c r="J13" s="263" t="s">
        <v>174</v>
      </c>
      <c r="K13" s="263" t="s">
        <v>175</v>
      </c>
      <c r="L13" s="263" t="s">
        <v>176</v>
      </c>
      <c r="M13" s="88" t="s">
        <v>17</v>
      </c>
      <c r="N13" s="92">
        <v>44273</v>
      </c>
      <c r="O13" s="98" t="s">
        <v>177</v>
      </c>
      <c r="P13" s="92">
        <v>44298</v>
      </c>
      <c r="Q13" s="92" t="s">
        <v>178</v>
      </c>
      <c r="R13" s="92" t="s">
        <v>179</v>
      </c>
      <c r="S13" s="92" t="s">
        <v>180</v>
      </c>
      <c r="T13" s="92" t="s">
        <v>181</v>
      </c>
      <c r="U13" s="92">
        <v>44371</v>
      </c>
      <c r="V13" s="88">
        <v>1395261920</v>
      </c>
      <c r="W13" s="88" t="s">
        <v>182</v>
      </c>
      <c r="X13" s="92">
        <v>44384</v>
      </c>
      <c r="Y13" s="92" t="s">
        <v>183</v>
      </c>
      <c r="Z13" s="92" t="s">
        <v>184</v>
      </c>
      <c r="AA13" s="99">
        <v>44433</v>
      </c>
    </row>
    <row r="14" spans="1:27" ht="15.75" thickBot="1" x14ac:dyDescent="0.3">
      <c r="A14" s="284"/>
      <c r="B14" s="269"/>
      <c r="C14" s="270"/>
      <c r="D14" s="273"/>
      <c r="E14" s="274"/>
      <c r="F14" s="276"/>
      <c r="G14" s="276"/>
      <c r="H14" s="288"/>
      <c r="I14" s="264"/>
      <c r="J14" s="264"/>
      <c r="K14" s="264"/>
      <c r="L14" s="264"/>
      <c r="M14" s="100" t="s">
        <v>19</v>
      </c>
      <c r="N14" s="100"/>
      <c r="O14" s="101" t="s">
        <v>185</v>
      </c>
      <c r="P14" s="102"/>
      <c r="Q14" s="100"/>
      <c r="R14" s="100"/>
      <c r="S14" s="100"/>
      <c r="T14" s="100"/>
      <c r="U14" s="100"/>
      <c r="V14" s="100"/>
      <c r="W14" s="103"/>
      <c r="X14" s="104"/>
      <c r="Y14" s="100"/>
      <c r="Z14" s="100"/>
      <c r="AA14" s="105"/>
    </row>
    <row r="15" spans="1:27" x14ac:dyDescent="0.25">
      <c r="A15" s="285">
        <v>4</v>
      </c>
      <c r="B15" s="267" t="s">
        <v>186</v>
      </c>
      <c r="C15" s="268"/>
      <c r="D15" s="271" t="s">
        <v>187</v>
      </c>
      <c r="E15" s="272"/>
      <c r="F15" s="275">
        <v>1</v>
      </c>
      <c r="G15" s="275"/>
      <c r="H15" s="277">
        <v>76950000</v>
      </c>
      <c r="I15" s="263" t="s">
        <v>188</v>
      </c>
      <c r="J15" s="263" t="s">
        <v>189</v>
      </c>
      <c r="K15" s="263" t="s">
        <v>190</v>
      </c>
      <c r="L15" s="263" t="s">
        <v>176</v>
      </c>
      <c r="M15" s="88" t="s">
        <v>17</v>
      </c>
      <c r="N15" s="92">
        <v>43892</v>
      </c>
      <c r="O15" s="98" t="s">
        <v>191</v>
      </c>
      <c r="P15" s="92" t="s">
        <v>192</v>
      </c>
      <c r="Q15" s="92" t="s">
        <v>193</v>
      </c>
      <c r="R15" s="92" t="s">
        <v>194</v>
      </c>
      <c r="S15" s="92" t="s">
        <v>195</v>
      </c>
      <c r="T15" s="92" t="s">
        <v>196</v>
      </c>
      <c r="U15" s="92" t="s">
        <v>197</v>
      </c>
      <c r="V15" s="106">
        <v>76950000</v>
      </c>
      <c r="W15" s="88" t="s">
        <v>198</v>
      </c>
      <c r="X15" s="92" t="s">
        <v>199</v>
      </c>
      <c r="Y15" s="92" t="s">
        <v>200</v>
      </c>
      <c r="Z15" s="92" t="s">
        <v>201</v>
      </c>
      <c r="AA15" s="99" t="s">
        <v>202</v>
      </c>
    </row>
    <row r="16" spans="1:27" ht="15.75" thickBot="1" x14ac:dyDescent="0.3">
      <c r="A16" s="286"/>
      <c r="B16" s="269"/>
      <c r="C16" s="270"/>
      <c r="D16" s="273"/>
      <c r="E16" s="274"/>
      <c r="F16" s="276"/>
      <c r="G16" s="276"/>
      <c r="H16" s="278"/>
      <c r="I16" s="264"/>
      <c r="J16" s="264"/>
      <c r="K16" s="264"/>
      <c r="L16" s="264"/>
      <c r="M16" s="93" t="s">
        <v>19</v>
      </c>
      <c r="N16" s="93"/>
      <c r="O16" s="94"/>
      <c r="P16" s="94"/>
      <c r="Q16" s="93"/>
      <c r="R16" s="93"/>
      <c r="S16" s="93"/>
      <c r="T16" s="93"/>
      <c r="U16" s="93"/>
      <c r="V16" s="106"/>
      <c r="W16" s="93"/>
      <c r="X16" s="96"/>
      <c r="Y16" s="93"/>
      <c r="Z16" s="93"/>
      <c r="AA16" s="107"/>
    </row>
    <row r="17" spans="1:27" x14ac:dyDescent="0.25">
      <c r="A17" s="283">
        <v>5</v>
      </c>
      <c r="B17" s="267" t="s">
        <v>203</v>
      </c>
      <c r="C17" s="268"/>
      <c r="D17" s="271" t="s">
        <v>204</v>
      </c>
      <c r="E17" s="272"/>
      <c r="F17" s="275">
        <v>1</v>
      </c>
      <c r="G17" s="275"/>
      <c r="H17" s="277">
        <v>130000000</v>
      </c>
      <c r="I17" s="263" t="s">
        <v>205</v>
      </c>
      <c r="J17" s="263" t="s">
        <v>189</v>
      </c>
      <c r="K17" s="263" t="s">
        <v>167</v>
      </c>
      <c r="L17" s="263" t="s">
        <v>176</v>
      </c>
      <c r="M17" s="88" t="s">
        <v>17</v>
      </c>
      <c r="N17" s="89">
        <v>44246</v>
      </c>
      <c r="O17" s="98" t="s">
        <v>206</v>
      </c>
      <c r="P17" s="89">
        <v>44272</v>
      </c>
      <c r="Q17" s="89">
        <v>44298</v>
      </c>
      <c r="R17" s="89">
        <v>44308</v>
      </c>
      <c r="S17" s="89">
        <v>44322</v>
      </c>
      <c r="T17" s="89">
        <v>44350</v>
      </c>
      <c r="U17" s="89">
        <v>44355</v>
      </c>
      <c r="V17" s="108">
        <v>130000000</v>
      </c>
      <c r="W17" s="89">
        <v>44363</v>
      </c>
      <c r="X17" s="89">
        <v>44391</v>
      </c>
      <c r="Y17" s="89">
        <v>44411</v>
      </c>
      <c r="Z17" s="92">
        <v>44425</v>
      </c>
      <c r="AA17" s="89">
        <v>44427</v>
      </c>
    </row>
    <row r="18" spans="1:27" ht="30" customHeight="1" thickBot="1" x14ac:dyDescent="0.3">
      <c r="A18" s="284"/>
      <c r="B18" s="269"/>
      <c r="C18" s="270"/>
      <c r="D18" s="273"/>
      <c r="E18" s="274"/>
      <c r="F18" s="276"/>
      <c r="G18" s="276"/>
      <c r="H18" s="278"/>
      <c r="I18" s="264"/>
      <c r="J18" s="264"/>
      <c r="K18" s="264"/>
      <c r="L18" s="264"/>
      <c r="M18" s="93" t="s">
        <v>19</v>
      </c>
      <c r="N18" s="109"/>
      <c r="O18" s="103"/>
      <c r="P18" s="110"/>
      <c r="Q18" s="109"/>
      <c r="R18" s="109"/>
      <c r="S18" s="109"/>
      <c r="T18" s="109"/>
      <c r="U18" s="109"/>
      <c r="V18" s="111"/>
      <c r="W18" s="109"/>
      <c r="X18" s="112"/>
      <c r="Y18" s="109"/>
      <c r="Z18" s="109"/>
      <c r="AA18" s="113"/>
    </row>
    <row r="19" spans="1:27" ht="27.75" customHeight="1" x14ac:dyDescent="0.25">
      <c r="A19" s="282">
        <v>6</v>
      </c>
      <c r="B19" s="267" t="s">
        <v>207</v>
      </c>
      <c r="C19" s="268"/>
      <c r="D19" s="271" t="s">
        <v>208</v>
      </c>
      <c r="E19" s="272"/>
      <c r="F19" s="275">
        <v>1</v>
      </c>
      <c r="G19" s="275"/>
      <c r="H19" s="277">
        <v>38717700</v>
      </c>
      <c r="I19" s="263" t="s">
        <v>209</v>
      </c>
      <c r="J19" s="263" t="s">
        <v>210</v>
      </c>
      <c r="K19" s="263" t="s">
        <v>167</v>
      </c>
      <c r="L19" s="263" t="s">
        <v>168</v>
      </c>
      <c r="M19" s="88" t="s">
        <v>17</v>
      </c>
      <c r="N19" s="89">
        <v>44244</v>
      </c>
      <c r="O19" s="114" t="s">
        <v>211</v>
      </c>
      <c r="P19" s="89">
        <v>44267</v>
      </c>
      <c r="Q19" s="89">
        <v>44285</v>
      </c>
      <c r="R19" s="89">
        <v>44301</v>
      </c>
      <c r="S19" s="89">
        <v>44315</v>
      </c>
      <c r="T19" s="89">
        <v>44334</v>
      </c>
      <c r="U19" s="89">
        <v>44336</v>
      </c>
      <c r="V19" s="277">
        <v>38717700</v>
      </c>
      <c r="W19" s="89">
        <v>44343</v>
      </c>
      <c r="X19" s="89">
        <v>44355</v>
      </c>
      <c r="Y19" s="89">
        <v>44375</v>
      </c>
      <c r="Z19" s="92">
        <v>44386</v>
      </c>
      <c r="AA19" s="89">
        <v>44406</v>
      </c>
    </row>
    <row r="20" spans="1:27" ht="15.75" thickBot="1" x14ac:dyDescent="0.3">
      <c r="A20" s="266"/>
      <c r="B20" s="269"/>
      <c r="C20" s="270"/>
      <c r="D20" s="273"/>
      <c r="E20" s="274"/>
      <c r="F20" s="276"/>
      <c r="G20" s="276"/>
      <c r="H20" s="278"/>
      <c r="I20" s="264"/>
      <c r="J20" s="264"/>
      <c r="K20" s="264"/>
      <c r="L20" s="264"/>
      <c r="M20" s="93" t="s">
        <v>19</v>
      </c>
      <c r="N20" s="93"/>
      <c r="O20" s="115"/>
      <c r="P20" s="94"/>
      <c r="Q20" s="93"/>
      <c r="R20" s="93"/>
      <c r="S20" s="93"/>
      <c r="T20" s="93"/>
      <c r="U20" s="93"/>
      <c r="V20" s="278"/>
      <c r="W20" s="93"/>
      <c r="X20" s="96"/>
      <c r="Y20" s="93"/>
      <c r="Z20" s="93"/>
      <c r="AA20" s="107"/>
    </row>
    <row r="21" spans="1:27" ht="28.5" x14ac:dyDescent="0.25">
      <c r="A21" s="265">
        <v>7</v>
      </c>
      <c r="B21" s="267" t="s">
        <v>212</v>
      </c>
      <c r="C21" s="268"/>
      <c r="D21" s="271" t="s">
        <v>213</v>
      </c>
      <c r="E21" s="272"/>
      <c r="F21" s="275">
        <v>1</v>
      </c>
      <c r="G21" s="275"/>
      <c r="H21" s="277">
        <v>10003500</v>
      </c>
      <c r="I21" s="263" t="s">
        <v>209</v>
      </c>
      <c r="J21" s="263" t="s">
        <v>166</v>
      </c>
      <c r="K21" s="263" t="s">
        <v>214</v>
      </c>
      <c r="L21" s="263" t="s">
        <v>215</v>
      </c>
      <c r="M21" s="88" t="s">
        <v>17</v>
      </c>
      <c r="N21" s="89" t="s">
        <v>197</v>
      </c>
      <c r="O21" s="90">
        <v>44300</v>
      </c>
      <c r="P21" s="89">
        <v>44309</v>
      </c>
      <c r="Q21" s="89">
        <v>44329</v>
      </c>
      <c r="R21" s="89">
        <v>44340</v>
      </c>
      <c r="S21" s="89">
        <v>44354</v>
      </c>
      <c r="T21" s="89">
        <v>44370</v>
      </c>
      <c r="U21" s="91">
        <v>44372</v>
      </c>
      <c r="V21" s="277">
        <v>10003000</v>
      </c>
      <c r="W21" s="89">
        <v>44383</v>
      </c>
      <c r="X21" s="89">
        <v>44392</v>
      </c>
      <c r="Y21" s="89">
        <v>44412</v>
      </c>
      <c r="Z21" s="92">
        <v>44421</v>
      </c>
      <c r="AA21" s="99">
        <v>44425</v>
      </c>
    </row>
    <row r="22" spans="1:27" ht="15.75" thickBot="1" x14ac:dyDescent="0.3">
      <c r="A22" s="266"/>
      <c r="B22" s="269"/>
      <c r="C22" s="270"/>
      <c r="D22" s="273"/>
      <c r="E22" s="274"/>
      <c r="F22" s="276"/>
      <c r="G22" s="276"/>
      <c r="H22" s="278"/>
      <c r="I22" s="264"/>
      <c r="J22" s="264"/>
      <c r="K22" s="264"/>
      <c r="L22" s="264"/>
      <c r="M22" s="93" t="s">
        <v>19</v>
      </c>
      <c r="N22" s="93"/>
      <c r="O22" s="94"/>
      <c r="P22" s="94"/>
      <c r="Q22" s="93"/>
      <c r="R22" s="93"/>
      <c r="S22" s="93"/>
      <c r="T22" s="93"/>
      <c r="U22" s="93"/>
      <c r="V22" s="279"/>
      <c r="W22" s="93"/>
      <c r="X22" s="96"/>
      <c r="Y22" s="93"/>
      <c r="Z22" s="93"/>
      <c r="AA22" s="107"/>
    </row>
    <row r="23" spans="1:27" x14ac:dyDescent="0.25">
      <c r="A23" s="265">
        <v>8</v>
      </c>
      <c r="B23" s="267" t="s">
        <v>216</v>
      </c>
      <c r="C23" s="268"/>
      <c r="D23" s="271" t="s">
        <v>217</v>
      </c>
      <c r="E23" s="272"/>
      <c r="F23" s="275">
        <v>1</v>
      </c>
      <c r="G23" s="275"/>
      <c r="H23" s="277">
        <v>99750000</v>
      </c>
      <c r="I23" s="263" t="s">
        <v>188</v>
      </c>
      <c r="J23" s="263" t="s">
        <v>189</v>
      </c>
      <c r="K23" s="263" t="s">
        <v>167</v>
      </c>
      <c r="L23" s="263" t="s">
        <v>168</v>
      </c>
      <c r="M23" s="88" t="s">
        <v>17</v>
      </c>
      <c r="N23" s="89">
        <v>44288</v>
      </c>
      <c r="O23" s="90">
        <v>44249</v>
      </c>
      <c r="P23" s="89">
        <v>44319</v>
      </c>
      <c r="Q23" s="89">
        <v>44337</v>
      </c>
      <c r="R23" s="89">
        <v>44348</v>
      </c>
      <c r="S23" s="89">
        <v>44358</v>
      </c>
      <c r="T23" s="89">
        <v>44389</v>
      </c>
      <c r="U23" s="91">
        <v>44391</v>
      </c>
      <c r="V23" s="277">
        <v>99750000</v>
      </c>
      <c r="W23" s="89">
        <v>44400</v>
      </c>
      <c r="X23" s="89">
        <v>44411</v>
      </c>
      <c r="Y23" s="89">
        <v>44431</v>
      </c>
      <c r="Z23" s="92">
        <v>44440</v>
      </c>
      <c r="AA23" s="99">
        <v>44442</v>
      </c>
    </row>
    <row r="24" spans="1:27" ht="46.5" customHeight="1" thickBot="1" x14ac:dyDescent="0.3">
      <c r="A24" s="266"/>
      <c r="B24" s="269"/>
      <c r="C24" s="270"/>
      <c r="D24" s="273"/>
      <c r="E24" s="274"/>
      <c r="F24" s="276"/>
      <c r="G24" s="276"/>
      <c r="H24" s="278"/>
      <c r="I24" s="264"/>
      <c r="J24" s="264"/>
      <c r="K24" s="264"/>
      <c r="L24" s="264"/>
      <c r="M24" s="93" t="s">
        <v>19</v>
      </c>
      <c r="N24" s="93"/>
      <c r="O24" s="94"/>
      <c r="P24" s="94"/>
      <c r="Q24" s="93"/>
      <c r="R24" s="93"/>
      <c r="S24" s="93"/>
      <c r="T24" s="93"/>
      <c r="U24" s="93"/>
      <c r="V24" s="279"/>
      <c r="W24" s="93"/>
      <c r="X24" s="96"/>
      <c r="Y24" s="93"/>
      <c r="Z24" s="93"/>
      <c r="AA24" s="107"/>
    </row>
    <row r="25" spans="1:27" ht="18" customHeight="1" x14ac:dyDescent="0.25">
      <c r="A25" s="280">
        <v>9</v>
      </c>
      <c r="B25" s="267" t="s">
        <v>218</v>
      </c>
      <c r="C25" s="268"/>
      <c r="D25" s="271" t="s">
        <v>219</v>
      </c>
      <c r="E25" s="272"/>
      <c r="F25" s="275">
        <v>1</v>
      </c>
      <c r="G25" s="275"/>
      <c r="H25" s="277" t="s">
        <v>220</v>
      </c>
      <c r="I25" s="263" t="s">
        <v>221</v>
      </c>
      <c r="J25" s="263" t="s">
        <v>210</v>
      </c>
      <c r="K25" s="263" t="s">
        <v>167</v>
      </c>
      <c r="L25" s="263" t="s">
        <v>176</v>
      </c>
      <c r="M25" s="88" t="s">
        <v>17</v>
      </c>
      <c r="N25" s="92">
        <v>44348</v>
      </c>
      <c r="O25" s="98" t="s">
        <v>222</v>
      </c>
      <c r="P25" s="92">
        <v>44368</v>
      </c>
      <c r="Q25" s="92" t="s">
        <v>223</v>
      </c>
      <c r="R25" s="92" t="s">
        <v>224</v>
      </c>
      <c r="S25" s="92">
        <v>44406</v>
      </c>
      <c r="T25" s="92">
        <v>44421</v>
      </c>
      <c r="U25" s="91">
        <v>44425</v>
      </c>
      <c r="V25" s="88">
        <v>38000000</v>
      </c>
      <c r="W25" s="116" t="s">
        <v>225</v>
      </c>
      <c r="X25" s="91">
        <v>44441</v>
      </c>
      <c r="Y25" s="92">
        <v>44449</v>
      </c>
      <c r="Z25" s="92">
        <v>44460</v>
      </c>
      <c r="AA25" s="99">
        <v>44462</v>
      </c>
    </row>
    <row r="26" spans="1:27" ht="15.75" thickBot="1" x14ac:dyDescent="0.3">
      <c r="A26" s="281"/>
      <c r="B26" s="269"/>
      <c r="C26" s="270"/>
      <c r="D26" s="273"/>
      <c r="E26" s="274"/>
      <c r="F26" s="276"/>
      <c r="G26" s="276"/>
      <c r="H26" s="278"/>
      <c r="I26" s="264"/>
      <c r="J26" s="264"/>
      <c r="K26" s="264"/>
      <c r="L26" s="264"/>
      <c r="M26" s="93" t="s">
        <v>19</v>
      </c>
      <c r="N26" s="93"/>
      <c r="O26" s="94"/>
      <c r="P26" s="94"/>
      <c r="Q26" s="93"/>
      <c r="R26" s="93"/>
      <c r="S26" s="93"/>
      <c r="T26" s="93"/>
      <c r="U26" s="93"/>
      <c r="V26" s="93"/>
      <c r="W26" s="93"/>
      <c r="X26" s="96"/>
      <c r="Y26" s="93"/>
      <c r="Z26" s="93"/>
      <c r="AA26" s="107"/>
    </row>
    <row r="27" spans="1:27" ht="44.25" customHeight="1" x14ac:dyDescent="0.25">
      <c r="A27" s="265">
        <v>10</v>
      </c>
      <c r="B27" s="267" t="s">
        <v>226</v>
      </c>
      <c r="C27" s="268"/>
      <c r="D27" s="271" t="s">
        <v>227</v>
      </c>
      <c r="E27" s="272"/>
      <c r="F27" s="275">
        <v>1</v>
      </c>
      <c r="G27" s="275"/>
      <c r="H27" s="277">
        <v>308000000</v>
      </c>
      <c r="I27" s="263" t="s">
        <v>228</v>
      </c>
      <c r="J27" s="263" t="s">
        <v>189</v>
      </c>
      <c r="K27" s="263" t="s">
        <v>167</v>
      </c>
      <c r="L27" s="263" t="s">
        <v>168</v>
      </c>
      <c r="M27" s="88" t="s">
        <v>17</v>
      </c>
      <c r="N27" s="92">
        <v>44320</v>
      </c>
      <c r="O27" s="98" t="s">
        <v>229</v>
      </c>
      <c r="P27" s="92" t="s">
        <v>230</v>
      </c>
      <c r="Q27" s="92">
        <v>44358</v>
      </c>
      <c r="R27" s="92">
        <v>44369</v>
      </c>
      <c r="S27" s="92">
        <v>44378</v>
      </c>
      <c r="T27" s="92">
        <v>44398</v>
      </c>
      <c r="U27" s="91">
        <v>44400</v>
      </c>
      <c r="V27" s="88">
        <v>308000000</v>
      </c>
      <c r="W27" s="116" t="s">
        <v>231</v>
      </c>
      <c r="X27" s="91">
        <v>44418</v>
      </c>
      <c r="Y27" s="92">
        <v>44427</v>
      </c>
      <c r="Z27" s="92">
        <v>44447</v>
      </c>
      <c r="AA27" s="99">
        <v>44449</v>
      </c>
    </row>
    <row r="28" spans="1:27" ht="15.75" thickBot="1" x14ac:dyDescent="0.3">
      <c r="A28" s="266"/>
      <c r="B28" s="269"/>
      <c r="C28" s="270"/>
      <c r="D28" s="273"/>
      <c r="E28" s="274"/>
      <c r="F28" s="276"/>
      <c r="G28" s="276"/>
      <c r="H28" s="278"/>
      <c r="I28" s="264"/>
      <c r="J28" s="264"/>
      <c r="K28" s="264"/>
      <c r="L28" s="264"/>
      <c r="M28" s="93" t="s">
        <v>19</v>
      </c>
      <c r="N28" s="93"/>
      <c r="O28" s="94"/>
      <c r="P28" s="94"/>
      <c r="Q28" s="93"/>
      <c r="R28" s="93"/>
      <c r="S28" s="93"/>
      <c r="T28" s="93"/>
      <c r="U28" s="93"/>
      <c r="V28" s="93"/>
      <c r="W28" s="93"/>
      <c r="X28" s="96"/>
      <c r="Y28" s="93"/>
      <c r="Z28" s="93"/>
      <c r="AA28" s="107"/>
    </row>
    <row r="29" spans="1:27" x14ac:dyDescent="0.25">
      <c r="A29" s="265">
        <v>11</v>
      </c>
      <c r="B29" s="267" t="s">
        <v>232</v>
      </c>
      <c r="C29" s="268"/>
      <c r="D29" s="271" t="s">
        <v>233</v>
      </c>
      <c r="E29" s="272"/>
      <c r="F29" s="275">
        <v>1</v>
      </c>
      <c r="G29" s="275"/>
      <c r="H29" s="277">
        <v>25727500</v>
      </c>
      <c r="I29" s="263" t="s">
        <v>165</v>
      </c>
      <c r="J29" s="263" t="s">
        <v>210</v>
      </c>
      <c r="K29" s="263" t="s">
        <v>167</v>
      </c>
      <c r="L29" s="263" t="s">
        <v>176</v>
      </c>
      <c r="M29" s="88" t="s">
        <v>17</v>
      </c>
      <c r="N29" s="92">
        <v>44246</v>
      </c>
      <c r="O29" s="98" t="s">
        <v>234</v>
      </c>
      <c r="P29" s="92" t="s">
        <v>235</v>
      </c>
      <c r="Q29" s="92" t="s">
        <v>236</v>
      </c>
      <c r="R29" s="92" t="s">
        <v>237</v>
      </c>
      <c r="S29" s="92" t="s">
        <v>238</v>
      </c>
      <c r="T29" s="92" t="s">
        <v>239</v>
      </c>
      <c r="U29" s="91">
        <v>44308</v>
      </c>
      <c r="V29" s="88">
        <v>25727500</v>
      </c>
      <c r="W29" s="116" t="s">
        <v>240</v>
      </c>
      <c r="X29" s="91">
        <v>44326</v>
      </c>
      <c r="Y29" s="92">
        <v>44335</v>
      </c>
      <c r="Z29" s="92">
        <v>44344</v>
      </c>
      <c r="AA29" s="99">
        <v>44348</v>
      </c>
    </row>
    <row r="30" spans="1:27" ht="15.75" thickBot="1" x14ac:dyDescent="0.3">
      <c r="A30" s="266"/>
      <c r="B30" s="269"/>
      <c r="C30" s="270"/>
      <c r="D30" s="273"/>
      <c r="E30" s="274"/>
      <c r="F30" s="276"/>
      <c r="G30" s="276"/>
      <c r="H30" s="278"/>
      <c r="I30" s="264"/>
      <c r="J30" s="264"/>
      <c r="K30" s="264"/>
      <c r="L30" s="264"/>
      <c r="M30" s="93" t="s">
        <v>19</v>
      </c>
      <c r="N30" s="93"/>
      <c r="O30" s="94"/>
      <c r="P30" s="94"/>
      <c r="Q30" s="93"/>
      <c r="R30" s="93"/>
      <c r="S30" s="93"/>
      <c r="T30" s="93"/>
      <c r="U30" s="93"/>
      <c r="V30" s="93"/>
      <c r="W30" s="93"/>
      <c r="X30" s="96"/>
      <c r="Y30" s="93"/>
      <c r="Z30" s="93"/>
      <c r="AA30" s="107"/>
    </row>
    <row r="31" spans="1:27" x14ac:dyDescent="0.25">
      <c r="A31" s="265">
        <v>12</v>
      </c>
      <c r="B31" s="267" t="s">
        <v>241</v>
      </c>
      <c r="C31" s="268"/>
      <c r="D31" s="271" t="s">
        <v>242</v>
      </c>
      <c r="E31" s="272"/>
      <c r="F31" s="275">
        <v>1</v>
      </c>
      <c r="G31" s="275"/>
      <c r="H31" s="277">
        <v>3500000</v>
      </c>
      <c r="I31" s="263" t="s">
        <v>243</v>
      </c>
      <c r="J31" s="263" t="s">
        <v>210</v>
      </c>
      <c r="K31" s="263" t="s">
        <v>244</v>
      </c>
      <c r="L31" s="263" t="s">
        <v>245</v>
      </c>
      <c r="M31" s="88" t="s">
        <v>17</v>
      </c>
      <c r="N31" s="92">
        <v>44291</v>
      </c>
      <c r="O31" s="98" t="s">
        <v>246</v>
      </c>
      <c r="P31" s="92">
        <v>44309</v>
      </c>
      <c r="Q31" s="92" t="s">
        <v>247</v>
      </c>
      <c r="R31" s="92" t="s">
        <v>229</v>
      </c>
      <c r="S31" s="92" t="s">
        <v>248</v>
      </c>
      <c r="T31" s="92">
        <v>44350</v>
      </c>
      <c r="U31" s="91">
        <v>44354</v>
      </c>
      <c r="V31" s="88">
        <v>3500000</v>
      </c>
      <c r="W31" s="116" t="s">
        <v>249</v>
      </c>
      <c r="X31" s="91">
        <v>44372</v>
      </c>
      <c r="Y31" s="92">
        <v>44383</v>
      </c>
      <c r="Z31" s="92">
        <v>44392</v>
      </c>
      <c r="AA31" s="99">
        <v>44396</v>
      </c>
    </row>
    <row r="32" spans="1:27" ht="15.75" thickBot="1" x14ac:dyDescent="0.3">
      <c r="A32" s="266"/>
      <c r="B32" s="269"/>
      <c r="C32" s="270"/>
      <c r="D32" s="273"/>
      <c r="E32" s="274"/>
      <c r="F32" s="276"/>
      <c r="G32" s="276"/>
      <c r="H32" s="278"/>
      <c r="I32" s="264"/>
      <c r="J32" s="264"/>
      <c r="K32" s="264"/>
      <c r="L32" s="264"/>
      <c r="M32" s="93" t="s">
        <v>19</v>
      </c>
      <c r="N32" s="93"/>
      <c r="O32" s="94"/>
      <c r="P32" s="94"/>
      <c r="Q32" s="93"/>
      <c r="R32" s="93"/>
      <c r="S32" s="93"/>
      <c r="T32" s="93"/>
      <c r="U32" s="93"/>
      <c r="V32" s="93"/>
      <c r="W32" s="93"/>
      <c r="X32" s="96"/>
      <c r="Y32" s="93"/>
      <c r="Z32" s="93"/>
      <c r="AA32" s="107"/>
    </row>
    <row r="33" spans="1:27" x14ac:dyDescent="0.25">
      <c r="A33" s="265">
        <v>13</v>
      </c>
      <c r="B33" s="267" t="s">
        <v>250</v>
      </c>
      <c r="C33" s="268"/>
      <c r="D33" s="271" t="s">
        <v>251</v>
      </c>
      <c r="E33" s="272"/>
      <c r="F33" s="275"/>
      <c r="G33" s="275"/>
      <c r="H33" s="277">
        <v>510000</v>
      </c>
      <c r="I33" s="263" t="s">
        <v>252</v>
      </c>
      <c r="J33" s="263" t="s">
        <v>210</v>
      </c>
      <c r="K33" s="263" t="s">
        <v>245</v>
      </c>
      <c r="L33" s="263" t="s">
        <v>245</v>
      </c>
      <c r="M33" s="88"/>
      <c r="N33" s="92">
        <v>44291</v>
      </c>
      <c r="O33" s="98" t="s">
        <v>246</v>
      </c>
      <c r="P33" s="92">
        <v>44309</v>
      </c>
      <c r="Q33" s="92" t="s">
        <v>247</v>
      </c>
      <c r="R33" s="92" t="s">
        <v>229</v>
      </c>
      <c r="S33" s="92" t="s">
        <v>248</v>
      </c>
      <c r="T33" s="92">
        <v>44350</v>
      </c>
      <c r="U33" s="92">
        <v>44354</v>
      </c>
      <c r="V33" s="88">
        <v>510000</v>
      </c>
      <c r="W33" s="88" t="s">
        <v>249</v>
      </c>
      <c r="X33" s="92">
        <v>44372</v>
      </c>
      <c r="Y33" s="92">
        <v>44383</v>
      </c>
      <c r="Z33" s="92">
        <v>44392</v>
      </c>
      <c r="AA33" s="99">
        <v>44396</v>
      </c>
    </row>
    <row r="34" spans="1:27" ht="15.75" thickBot="1" x14ac:dyDescent="0.3">
      <c r="A34" s="266"/>
      <c r="B34" s="269"/>
      <c r="C34" s="270"/>
      <c r="D34" s="273"/>
      <c r="E34" s="274"/>
      <c r="F34" s="276"/>
      <c r="G34" s="276"/>
      <c r="H34" s="278"/>
      <c r="I34" s="264"/>
      <c r="J34" s="264"/>
      <c r="K34" s="264"/>
      <c r="L34" s="264"/>
      <c r="M34" s="93"/>
      <c r="N34" s="93"/>
      <c r="O34" s="94"/>
      <c r="P34" s="94"/>
      <c r="Q34" s="93"/>
      <c r="R34" s="93"/>
      <c r="S34" s="93"/>
      <c r="T34" s="93"/>
      <c r="U34" s="93"/>
      <c r="V34" s="93"/>
      <c r="W34" s="93"/>
      <c r="X34" s="96"/>
      <c r="Y34" s="93"/>
      <c r="Z34" s="93"/>
      <c r="AA34" s="107"/>
    </row>
    <row r="35" spans="1:27" x14ac:dyDescent="0.25">
      <c r="A35" s="265">
        <v>14</v>
      </c>
      <c r="B35" s="267" t="s">
        <v>253</v>
      </c>
      <c r="C35" s="268"/>
      <c r="D35" s="271" t="s">
        <v>254</v>
      </c>
      <c r="E35" s="272"/>
      <c r="F35" s="275"/>
      <c r="G35" s="275"/>
      <c r="H35" s="277">
        <v>4490000</v>
      </c>
      <c r="I35" s="263" t="s">
        <v>243</v>
      </c>
      <c r="J35" s="263" t="s">
        <v>210</v>
      </c>
      <c r="K35" s="263" t="s">
        <v>214</v>
      </c>
      <c r="L35" s="263" t="s">
        <v>245</v>
      </c>
      <c r="M35" s="88" t="s">
        <v>17</v>
      </c>
      <c r="N35" s="92">
        <v>44291</v>
      </c>
      <c r="O35" s="98" t="s">
        <v>246</v>
      </c>
      <c r="P35" s="92">
        <v>44309</v>
      </c>
      <c r="Q35" s="92" t="s">
        <v>247</v>
      </c>
      <c r="R35" s="92" t="s">
        <v>229</v>
      </c>
      <c r="S35" s="92" t="s">
        <v>248</v>
      </c>
      <c r="T35" s="92">
        <v>44350</v>
      </c>
      <c r="U35" s="91">
        <v>44354</v>
      </c>
      <c r="V35" s="88">
        <v>4490000</v>
      </c>
      <c r="W35" s="116" t="s">
        <v>249</v>
      </c>
      <c r="X35" s="91">
        <v>44372</v>
      </c>
      <c r="Y35" s="92">
        <v>44383</v>
      </c>
      <c r="Z35" s="92">
        <v>44392</v>
      </c>
      <c r="AA35" s="99">
        <v>44396</v>
      </c>
    </row>
    <row r="36" spans="1:27" ht="15.75" thickBot="1" x14ac:dyDescent="0.3">
      <c r="A36" s="266"/>
      <c r="B36" s="269"/>
      <c r="C36" s="270"/>
      <c r="D36" s="273"/>
      <c r="E36" s="274"/>
      <c r="F36" s="276"/>
      <c r="G36" s="276"/>
      <c r="H36" s="278"/>
      <c r="I36" s="264"/>
      <c r="J36" s="264"/>
      <c r="K36" s="264"/>
      <c r="L36" s="264"/>
      <c r="M36" s="93" t="s">
        <v>19</v>
      </c>
      <c r="N36" s="93"/>
      <c r="O36" s="94"/>
      <c r="P36" s="94"/>
      <c r="Q36" s="93"/>
      <c r="R36" s="93"/>
      <c r="S36" s="93"/>
      <c r="T36" s="93"/>
      <c r="U36" s="93"/>
      <c r="V36" s="93"/>
      <c r="W36" s="93"/>
      <c r="X36" s="96"/>
      <c r="Y36" s="93"/>
      <c r="Z36" s="93"/>
      <c r="AA36" s="107"/>
    </row>
    <row r="37" spans="1:27" x14ac:dyDescent="0.25">
      <c r="A37" s="265">
        <v>15</v>
      </c>
      <c r="B37" s="267" t="s">
        <v>255</v>
      </c>
      <c r="C37" s="268"/>
      <c r="D37" s="271" t="s">
        <v>256</v>
      </c>
      <c r="E37" s="272"/>
      <c r="F37" s="275"/>
      <c r="G37" s="275"/>
      <c r="H37" s="277">
        <v>55000000</v>
      </c>
      <c r="I37" s="263" t="s">
        <v>257</v>
      </c>
      <c r="J37" s="263" t="s">
        <v>189</v>
      </c>
      <c r="K37" s="263" t="s">
        <v>167</v>
      </c>
      <c r="L37" s="263" t="s">
        <v>176</v>
      </c>
      <c r="M37" s="88" t="s">
        <v>17</v>
      </c>
      <c r="N37" s="92">
        <v>44321</v>
      </c>
      <c r="O37" s="98" t="s">
        <v>258</v>
      </c>
      <c r="P37" s="92">
        <v>44351</v>
      </c>
      <c r="Q37" s="92">
        <v>44362</v>
      </c>
      <c r="R37" s="92">
        <v>44371</v>
      </c>
      <c r="S37" s="92">
        <v>44382</v>
      </c>
      <c r="T37" s="92">
        <v>44400</v>
      </c>
      <c r="U37" s="91">
        <v>44404</v>
      </c>
      <c r="V37" s="88">
        <v>55000000</v>
      </c>
      <c r="W37" s="116" t="s">
        <v>259</v>
      </c>
      <c r="X37" s="91">
        <v>44424</v>
      </c>
      <c r="Y37" s="92">
        <v>44442</v>
      </c>
      <c r="Z37" s="92">
        <v>44453</v>
      </c>
      <c r="AA37" s="99">
        <v>44455</v>
      </c>
    </row>
    <row r="38" spans="1:27" ht="15.75" thickBot="1" x14ac:dyDescent="0.3">
      <c r="A38" s="266"/>
      <c r="B38" s="269"/>
      <c r="C38" s="270"/>
      <c r="D38" s="273"/>
      <c r="E38" s="274"/>
      <c r="F38" s="276"/>
      <c r="G38" s="276"/>
      <c r="H38" s="278"/>
      <c r="I38" s="264"/>
      <c r="J38" s="264"/>
      <c r="K38" s="264"/>
      <c r="L38" s="264"/>
      <c r="M38" s="93" t="s">
        <v>19</v>
      </c>
      <c r="N38" s="93"/>
      <c r="O38" s="94"/>
      <c r="P38" s="94"/>
      <c r="Q38" s="93"/>
      <c r="R38" s="93"/>
      <c r="S38" s="93"/>
      <c r="T38" s="93"/>
      <c r="U38" s="93"/>
      <c r="V38" s="93"/>
      <c r="W38" s="93"/>
      <c r="X38" s="96"/>
      <c r="Y38" s="93"/>
      <c r="Z38" s="93"/>
      <c r="AA38" s="107"/>
    </row>
    <row r="39" spans="1:27" ht="28.5" x14ac:dyDescent="0.25">
      <c r="A39" s="265">
        <v>16</v>
      </c>
      <c r="B39" s="267" t="s">
        <v>260</v>
      </c>
      <c r="C39" s="268"/>
      <c r="D39" s="271" t="s">
        <v>261</v>
      </c>
      <c r="E39" s="272"/>
      <c r="F39" s="275"/>
      <c r="G39" s="275"/>
      <c r="H39" s="277">
        <v>340072</v>
      </c>
      <c r="I39" s="263" t="s">
        <v>243</v>
      </c>
      <c r="J39" s="263" t="s">
        <v>210</v>
      </c>
      <c r="K39" s="263" t="s">
        <v>245</v>
      </c>
      <c r="L39" s="263" t="s">
        <v>245</v>
      </c>
      <c r="M39" s="88" t="s">
        <v>17</v>
      </c>
      <c r="N39" s="92">
        <v>44348</v>
      </c>
      <c r="O39" s="98" t="s">
        <v>262</v>
      </c>
      <c r="P39" s="92">
        <v>44382</v>
      </c>
      <c r="Q39" s="92">
        <v>44382</v>
      </c>
      <c r="R39" s="92">
        <v>44382</v>
      </c>
      <c r="S39" s="92">
        <v>44382</v>
      </c>
      <c r="T39" s="92">
        <v>44382</v>
      </c>
      <c r="U39" s="91" t="s">
        <v>197</v>
      </c>
      <c r="V39" s="88">
        <v>340072</v>
      </c>
      <c r="W39" s="116" t="s">
        <v>198</v>
      </c>
      <c r="X39" s="91" t="s">
        <v>199</v>
      </c>
      <c r="Y39" s="92" t="s">
        <v>200</v>
      </c>
      <c r="Z39" s="92" t="s">
        <v>201</v>
      </c>
      <c r="AA39" s="99" t="s">
        <v>202</v>
      </c>
    </row>
    <row r="40" spans="1:27" ht="15.75" thickBot="1" x14ac:dyDescent="0.3">
      <c r="A40" s="266"/>
      <c r="B40" s="269"/>
      <c r="C40" s="270"/>
      <c r="D40" s="273"/>
      <c r="E40" s="274"/>
      <c r="F40" s="276"/>
      <c r="G40" s="276"/>
      <c r="H40" s="278"/>
      <c r="I40" s="264"/>
      <c r="J40" s="264"/>
      <c r="K40" s="264"/>
      <c r="L40" s="264"/>
      <c r="M40" s="93" t="s">
        <v>19</v>
      </c>
      <c r="N40" s="93"/>
      <c r="O40" s="94"/>
      <c r="P40" s="94"/>
      <c r="Q40" s="93"/>
      <c r="R40" s="93"/>
      <c r="S40" s="93"/>
      <c r="T40" s="93"/>
      <c r="U40" s="93"/>
      <c r="V40" s="93"/>
      <c r="W40" s="93"/>
      <c r="X40" s="96"/>
      <c r="Y40" s="93"/>
      <c r="Z40" s="93"/>
      <c r="AA40" s="107"/>
    </row>
    <row r="41" spans="1:27" x14ac:dyDescent="0.25">
      <c r="A41" s="265"/>
      <c r="B41" s="267"/>
      <c r="C41" s="268"/>
      <c r="D41" s="271"/>
      <c r="E41" s="272"/>
      <c r="F41" s="275"/>
      <c r="G41" s="275"/>
      <c r="H41" s="277"/>
      <c r="I41" s="263"/>
      <c r="J41" s="263" t="s">
        <v>210</v>
      </c>
      <c r="K41" s="263"/>
      <c r="L41" s="263"/>
      <c r="M41" s="88"/>
      <c r="N41" s="92"/>
      <c r="O41" s="98"/>
      <c r="P41" s="92"/>
      <c r="Q41" s="92"/>
      <c r="R41" s="92"/>
      <c r="S41" s="92"/>
      <c r="T41" s="92"/>
      <c r="U41" s="91"/>
      <c r="V41" s="88"/>
      <c r="W41" s="116"/>
      <c r="X41" s="91"/>
      <c r="Y41" s="92"/>
      <c r="Z41" s="92"/>
      <c r="AA41" s="99" t="s">
        <v>202</v>
      </c>
    </row>
    <row r="42" spans="1:27" ht="15.75" thickBot="1" x14ac:dyDescent="0.3">
      <c r="A42" s="266"/>
      <c r="B42" s="269"/>
      <c r="C42" s="270"/>
      <c r="D42" s="273"/>
      <c r="E42" s="274"/>
      <c r="F42" s="276"/>
      <c r="G42" s="276"/>
      <c r="H42" s="278"/>
      <c r="I42" s="264"/>
      <c r="J42" s="264"/>
      <c r="K42" s="264"/>
      <c r="L42" s="264"/>
      <c r="M42" s="93"/>
      <c r="N42" s="93"/>
      <c r="O42" s="94"/>
      <c r="P42" s="94"/>
      <c r="Q42" s="93"/>
      <c r="R42" s="93"/>
      <c r="S42" s="93"/>
      <c r="T42" s="93"/>
      <c r="U42" s="93"/>
      <c r="V42" s="93"/>
      <c r="W42" s="93"/>
      <c r="X42" s="96"/>
      <c r="Y42" s="93"/>
      <c r="Z42" s="93"/>
      <c r="AA42" s="107"/>
    </row>
  </sheetData>
  <mergeCells count="211">
    <mergeCell ref="R5:S5"/>
    <mergeCell ref="T5:U5"/>
    <mergeCell ref="V5:AA5"/>
    <mergeCell ref="B6:C6"/>
    <mergeCell ref="D6:E6"/>
    <mergeCell ref="B1:G1"/>
    <mergeCell ref="B2:G2"/>
    <mergeCell ref="B3:G3"/>
    <mergeCell ref="K7:K8"/>
    <mergeCell ref="L7:L8"/>
    <mergeCell ref="M7:M8"/>
    <mergeCell ref="N7:N8"/>
    <mergeCell ref="M5:M6"/>
    <mergeCell ref="N5:Q5"/>
    <mergeCell ref="AA7:AA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K9:K10"/>
    <mergeCell ref="A7:A8"/>
    <mergeCell ref="B7:C8"/>
    <mergeCell ref="D7:E8"/>
    <mergeCell ref="F7:F8"/>
    <mergeCell ref="G7:G8"/>
    <mergeCell ref="H7:H8"/>
    <mergeCell ref="A5:A6"/>
    <mergeCell ref="B5:E5"/>
    <mergeCell ref="F5:L5"/>
    <mergeCell ref="R7:R8"/>
    <mergeCell ref="S7:S8"/>
    <mergeCell ref="T7:T8"/>
    <mergeCell ref="I7:I8"/>
    <mergeCell ref="J7:J8"/>
    <mergeCell ref="L9:L10"/>
    <mergeCell ref="A11:A12"/>
    <mergeCell ref="B11:C12"/>
    <mergeCell ref="D11:E12"/>
    <mergeCell ref="F11:F12"/>
    <mergeCell ref="G11:G12"/>
    <mergeCell ref="H11:H12"/>
    <mergeCell ref="I11:I12"/>
    <mergeCell ref="J11:J12"/>
    <mergeCell ref="K11:K12"/>
    <mergeCell ref="L11:L12"/>
    <mergeCell ref="A9:A10"/>
    <mergeCell ref="B9:C10"/>
    <mergeCell ref="D9:E10"/>
    <mergeCell ref="F9:F10"/>
    <mergeCell ref="G9:G10"/>
    <mergeCell ref="H9:H10"/>
    <mergeCell ref="I9:I10"/>
    <mergeCell ref="J9:J10"/>
    <mergeCell ref="L13:L14"/>
    <mergeCell ref="A15:A16"/>
    <mergeCell ref="B15:C16"/>
    <mergeCell ref="D15:E16"/>
    <mergeCell ref="F15:F16"/>
    <mergeCell ref="G15:G16"/>
    <mergeCell ref="H15:H16"/>
    <mergeCell ref="I15:I16"/>
    <mergeCell ref="J15:J16"/>
    <mergeCell ref="K15:K16"/>
    <mergeCell ref="L15:L16"/>
    <mergeCell ref="A13:A14"/>
    <mergeCell ref="B13:C14"/>
    <mergeCell ref="D13:E14"/>
    <mergeCell ref="F13:F14"/>
    <mergeCell ref="G13:G14"/>
    <mergeCell ref="H13:H14"/>
    <mergeCell ref="I13:I14"/>
    <mergeCell ref="J13:J14"/>
    <mergeCell ref="K13:K14"/>
    <mergeCell ref="L17:L18"/>
    <mergeCell ref="A19:A20"/>
    <mergeCell ref="B19:C20"/>
    <mergeCell ref="D19:E20"/>
    <mergeCell ref="F19:F20"/>
    <mergeCell ref="G19:G20"/>
    <mergeCell ref="H19:H20"/>
    <mergeCell ref="I19:I20"/>
    <mergeCell ref="J19:J20"/>
    <mergeCell ref="K19:K20"/>
    <mergeCell ref="L19:L20"/>
    <mergeCell ref="A17:A18"/>
    <mergeCell ref="B17:C18"/>
    <mergeCell ref="D17:E18"/>
    <mergeCell ref="F17:F18"/>
    <mergeCell ref="G17:G18"/>
    <mergeCell ref="H17:H18"/>
    <mergeCell ref="I17:I18"/>
    <mergeCell ref="J17:J18"/>
    <mergeCell ref="K17:K18"/>
    <mergeCell ref="V19:V20"/>
    <mergeCell ref="A21:A22"/>
    <mergeCell ref="B21:C22"/>
    <mergeCell ref="D21:E22"/>
    <mergeCell ref="F21:F22"/>
    <mergeCell ref="G21:G22"/>
    <mergeCell ref="H21:H22"/>
    <mergeCell ref="I21:I22"/>
    <mergeCell ref="J21:J22"/>
    <mergeCell ref="K21:K22"/>
    <mergeCell ref="L21:L22"/>
    <mergeCell ref="V21:V22"/>
    <mergeCell ref="L23:L24"/>
    <mergeCell ref="V23:V24"/>
    <mergeCell ref="A25:A26"/>
    <mergeCell ref="B25:C26"/>
    <mergeCell ref="D25:E26"/>
    <mergeCell ref="F25:F26"/>
    <mergeCell ref="G25:G26"/>
    <mergeCell ref="H25:H26"/>
    <mergeCell ref="I25:I26"/>
    <mergeCell ref="J25:J26"/>
    <mergeCell ref="K25:K26"/>
    <mergeCell ref="L25:L26"/>
    <mergeCell ref="A23:A24"/>
    <mergeCell ref="B23:C24"/>
    <mergeCell ref="D23:E24"/>
    <mergeCell ref="F23:F24"/>
    <mergeCell ref="G23:G24"/>
    <mergeCell ref="H23:H24"/>
    <mergeCell ref="I23:I24"/>
    <mergeCell ref="J23:J24"/>
    <mergeCell ref="K23:K24"/>
    <mergeCell ref="L27:L28"/>
    <mergeCell ref="A29:A30"/>
    <mergeCell ref="B29:C30"/>
    <mergeCell ref="D29:E30"/>
    <mergeCell ref="F29:F30"/>
    <mergeCell ref="G29:G30"/>
    <mergeCell ref="H29:H30"/>
    <mergeCell ref="I29:I30"/>
    <mergeCell ref="J29:J30"/>
    <mergeCell ref="K29:K30"/>
    <mergeCell ref="L29:L30"/>
    <mergeCell ref="A27:A28"/>
    <mergeCell ref="B27:C28"/>
    <mergeCell ref="D27:E28"/>
    <mergeCell ref="F27:F28"/>
    <mergeCell ref="G27:G28"/>
    <mergeCell ref="H27:H28"/>
    <mergeCell ref="I27:I28"/>
    <mergeCell ref="J27:J28"/>
    <mergeCell ref="K27:K28"/>
    <mergeCell ref="L31:L32"/>
    <mergeCell ref="A33:A34"/>
    <mergeCell ref="B33:C34"/>
    <mergeCell ref="D33:E34"/>
    <mergeCell ref="F33:F34"/>
    <mergeCell ref="G33:G34"/>
    <mergeCell ref="H33:H34"/>
    <mergeCell ref="I33:I34"/>
    <mergeCell ref="J33:J34"/>
    <mergeCell ref="K33:K34"/>
    <mergeCell ref="L33:L34"/>
    <mergeCell ref="A31:A32"/>
    <mergeCell ref="B31:C32"/>
    <mergeCell ref="D31:E32"/>
    <mergeCell ref="F31:F32"/>
    <mergeCell ref="G31:G32"/>
    <mergeCell ref="H31:H32"/>
    <mergeCell ref="I31:I32"/>
    <mergeCell ref="J31:J32"/>
    <mergeCell ref="K31:K32"/>
    <mergeCell ref="L35:L36"/>
    <mergeCell ref="A37:A38"/>
    <mergeCell ref="B37:C38"/>
    <mergeCell ref="D37:E38"/>
    <mergeCell ref="F37:F38"/>
    <mergeCell ref="G37:G38"/>
    <mergeCell ref="H37:H38"/>
    <mergeCell ref="I37:I38"/>
    <mergeCell ref="J37:J38"/>
    <mergeCell ref="K37:K38"/>
    <mergeCell ref="L37:L38"/>
    <mergeCell ref="A35:A36"/>
    <mergeCell ref="B35:C36"/>
    <mergeCell ref="D35:E36"/>
    <mergeCell ref="F35:F36"/>
    <mergeCell ref="G35:G36"/>
    <mergeCell ref="H35:H36"/>
    <mergeCell ref="I35:I36"/>
    <mergeCell ref="J35:J36"/>
    <mergeCell ref="K35:K36"/>
    <mergeCell ref="L41:L42"/>
    <mergeCell ref="I39:I40"/>
    <mergeCell ref="J39:J40"/>
    <mergeCell ref="K39:K40"/>
    <mergeCell ref="L39:L40"/>
    <mergeCell ref="A41:A42"/>
    <mergeCell ref="B41:C42"/>
    <mergeCell ref="D41:E42"/>
    <mergeCell ref="F41:F42"/>
    <mergeCell ref="G41:G42"/>
    <mergeCell ref="H41:H42"/>
    <mergeCell ref="A39:A40"/>
    <mergeCell ref="B39:C40"/>
    <mergeCell ref="D39:E40"/>
    <mergeCell ref="F39:F40"/>
    <mergeCell ref="G39:G40"/>
    <mergeCell ref="H39:H40"/>
    <mergeCell ref="I41:I42"/>
    <mergeCell ref="J41:J42"/>
    <mergeCell ref="K41:K42"/>
  </mergeCells>
  <pageMargins left="0.16" right="0.19" top="0.75" bottom="0.75" header="0.3" footer="0.3"/>
  <pageSetup paperSize="8" scale="57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80" zoomScaleNormal="80" workbookViewId="0">
      <selection activeCell="B1" sqref="B1:K2"/>
    </sheetView>
  </sheetViews>
  <sheetFormatPr defaultRowHeight="15" x14ac:dyDescent="0.25"/>
  <cols>
    <col min="1" max="1" width="4.7109375" customWidth="1"/>
    <col min="2" max="2" width="17.85546875" customWidth="1"/>
    <col min="3" max="3" width="5.85546875" customWidth="1"/>
    <col min="4" max="4" width="22" customWidth="1"/>
    <col min="5" max="5" width="9.7109375" customWidth="1"/>
    <col min="6" max="6" width="16.85546875" customWidth="1"/>
    <col min="7" max="7" width="8.28515625" customWidth="1"/>
    <col min="8" max="8" width="11.5703125" customWidth="1"/>
    <col min="9" max="9" width="10.85546875" customWidth="1"/>
    <col min="11" max="11" width="7.5703125" customWidth="1"/>
    <col min="12" max="12" width="9.28515625" customWidth="1"/>
    <col min="13" max="13" width="13.85546875" customWidth="1"/>
    <col min="14" max="14" width="14.42578125" customWidth="1"/>
    <col min="15" max="15" width="15.28515625" customWidth="1"/>
    <col min="16" max="16" width="14.5703125" customWidth="1"/>
    <col min="17" max="17" width="15" customWidth="1"/>
    <col min="18" max="18" width="15.42578125" customWidth="1"/>
    <col min="19" max="19" width="15.85546875" customWidth="1"/>
    <col min="20" max="20" width="14.5703125" customWidth="1"/>
    <col min="21" max="21" width="16.7109375" customWidth="1"/>
    <col min="22" max="22" width="13.140625" customWidth="1"/>
    <col min="23" max="23" width="14.7109375" customWidth="1"/>
    <col min="24" max="24" width="14.42578125" customWidth="1"/>
    <col min="25" max="25" width="14.140625" customWidth="1"/>
    <col min="26" max="26" width="13.28515625" customWidth="1"/>
  </cols>
  <sheetData>
    <row r="1" spans="1:26" ht="25.5" x14ac:dyDescent="0.35">
      <c r="A1" s="117"/>
      <c r="B1" s="118" t="s">
        <v>263</v>
      </c>
      <c r="C1" s="119"/>
      <c r="D1" s="120"/>
      <c r="E1" s="120"/>
      <c r="F1" s="120"/>
      <c r="G1" s="120"/>
      <c r="H1" s="120"/>
      <c r="I1" s="120"/>
      <c r="J1" s="121"/>
      <c r="K1" s="121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5.5" x14ac:dyDescent="0.35">
      <c r="A2" s="117"/>
      <c r="B2" s="124" t="s">
        <v>264</v>
      </c>
      <c r="C2" s="124"/>
      <c r="D2" s="124"/>
      <c r="E2" s="124"/>
      <c r="F2" s="124"/>
      <c r="G2" s="124"/>
      <c r="H2" s="124"/>
      <c r="I2" s="124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 t="s">
        <v>265</v>
      </c>
      <c r="V2" s="122"/>
      <c r="W2" s="122"/>
      <c r="X2" s="122"/>
      <c r="Y2" s="122"/>
      <c r="Z2" s="122"/>
    </row>
    <row r="3" spans="1:26" ht="25.5" x14ac:dyDescent="0.35">
      <c r="A3" s="117"/>
      <c r="B3" s="124" t="s">
        <v>266</v>
      </c>
      <c r="C3" s="124"/>
      <c r="D3" s="124"/>
      <c r="E3" s="124"/>
      <c r="F3" s="124"/>
      <c r="G3" s="124"/>
      <c r="H3" s="124"/>
      <c r="I3" s="12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8" x14ac:dyDescent="0.25">
      <c r="A4" s="117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x14ac:dyDescent="0.25">
      <c r="A5" s="343" t="s">
        <v>3</v>
      </c>
      <c r="B5" s="343" t="s">
        <v>123</v>
      </c>
      <c r="C5" s="343"/>
      <c r="D5" s="343"/>
      <c r="E5" s="343" t="s">
        <v>124</v>
      </c>
      <c r="F5" s="343"/>
      <c r="G5" s="343"/>
      <c r="H5" s="343"/>
      <c r="I5" s="343"/>
      <c r="J5" s="343"/>
      <c r="K5" s="337" t="s">
        <v>125</v>
      </c>
      <c r="L5" s="337" t="s">
        <v>267</v>
      </c>
      <c r="M5" s="343" t="s">
        <v>126</v>
      </c>
      <c r="N5" s="343"/>
      <c r="O5" s="343"/>
      <c r="P5" s="343"/>
      <c r="Q5" s="343" t="s">
        <v>268</v>
      </c>
      <c r="R5" s="343"/>
      <c r="S5" s="344" t="s">
        <v>128</v>
      </c>
      <c r="T5" s="344"/>
      <c r="U5" s="343" t="s">
        <v>269</v>
      </c>
      <c r="V5" s="343"/>
      <c r="W5" s="343"/>
      <c r="X5" s="125"/>
      <c r="Y5" s="125"/>
      <c r="Z5" s="125"/>
    </row>
    <row r="6" spans="1:26" ht="57" x14ac:dyDescent="0.25">
      <c r="A6" s="343"/>
      <c r="B6" s="345" t="s">
        <v>130</v>
      </c>
      <c r="C6" s="346"/>
      <c r="D6" s="126" t="s">
        <v>131</v>
      </c>
      <c r="E6" s="126" t="s">
        <v>270</v>
      </c>
      <c r="F6" s="126" t="s">
        <v>134</v>
      </c>
      <c r="G6" s="126" t="s">
        <v>271</v>
      </c>
      <c r="H6" s="126" t="s">
        <v>136</v>
      </c>
      <c r="I6" s="126" t="s">
        <v>272</v>
      </c>
      <c r="J6" s="126" t="s">
        <v>137</v>
      </c>
      <c r="K6" s="337"/>
      <c r="L6" s="337"/>
      <c r="M6" s="126" t="s">
        <v>139</v>
      </c>
      <c r="N6" s="126" t="s">
        <v>273</v>
      </c>
      <c r="O6" s="126" t="s">
        <v>141</v>
      </c>
      <c r="P6" s="126" t="s">
        <v>142</v>
      </c>
      <c r="Q6" s="126" t="s">
        <v>274</v>
      </c>
      <c r="R6" s="126" t="s">
        <v>144</v>
      </c>
      <c r="S6" s="127" t="s">
        <v>145</v>
      </c>
      <c r="T6" s="127" t="s">
        <v>146</v>
      </c>
      <c r="U6" s="126" t="s">
        <v>147</v>
      </c>
      <c r="V6" s="126" t="s">
        <v>148</v>
      </c>
      <c r="W6" s="126" t="s">
        <v>275</v>
      </c>
      <c r="X6" s="126" t="s">
        <v>150</v>
      </c>
      <c r="Y6" s="126" t="s">
        <v>151</v>
      </c>
      <c r="Z6" s="126" t="s">
        <v>152</v>
      </c>
    </row>
    <row r="7" spans="1:26" x14ac:dyDescent="0.25">
      <c r="A7" s="335"/>
      <c r="B7" s="128"/>
      <c r="C7" s="128"/>
      <c r="D7" s="128"/>
      <c r="E7" s="128"/>
      <c r="F7" s="128"/>
      <c r="G7" s="333"/>
      <c r="H7" s="128"/>
      <c r="I7" s="128"/>
      <c r="J7" s="128"/>
      <c r="K7" s="342"/>
      <c r="L7" s="332" t="s">
        <v>276</v>
      </c>
      <c r="M7" s="341" t="s">
        <v>153</v>
      </c>
      <c r="N7" s="341" t="s">
        <v>154</v>
      </c>
      <c r="O7" s="341" t="s">
        <v>155</v>
      </c>
      <c r="P7" s="341" t="s">
        <v>156</v>
      </c>
      <c r="Q7" s="341" t="s">
        <v>277</v>
      </c>
      <c r="R7" s="341" t="s">
        <v>154</v>
      </c>
      <c r="S7" s="129" t="s">
        <v>278</v>
      </c>
      <c r="T7" s="129" t="s">
        <v>279</v>
      </c>
      <c r="U7" s="333">
        <v>0</v>
      </c>
      <c r="V7" s="333" t="s">
        <v>160</v>
      </c>
      <c r="W7" s="341" t="s">
        <v>161</v>
      </c>
      <c r="X7" s="341" t="s">
        <v>162</v>
      </c>
      <c r="Y7" s="341"/>
      <c r="Z7" s="341"/>
    </row>
    <row r="8" spans="1:26" x14ac:dyDescent="0.25">
      <c r="A8" s="335"/>
      <c r="B8" s="128"/>
      <c r="C8" s="128"/>
      <c r="D8" s="128"/>
      <c r="E8" s="128"/>
      <c r="F8" s="128"/>
      <c r="G8" s="333"/>
      <c r="H8" s="128"/>
      <c r="I8" s="128"/>
      <c r="J8" s="128"/>
      <c r="K8" s="342"/>
      <c r="L8" s="332"/>
      <c r="M8" s="341"/>
      <c r="N8" s="341"/>
      <c r="O8" s="341"/>
      <c r="P8" s="341"/>
      <c r="Q8" s="341"/>
      <c r="R8" s="341"/>
      <c r="S8" s="129"/>
      <c r="T8" s="129"/>
      <c r="U8" s="333"/>
      <c r="V8" s="333"/>
      <c r="W8" s="341"/>
      <c r="X8" s="341"/>
      <c r="Y8" s="341"/>
      <c r="Z8" s="341"/>
    </row>
    <row r="9" spans="1:26" ht="28.5" x14ac:dyDescent="0.25">
      <c r="A9" s="335">
        <v>1</v>
      </c>
      <c r="B9" s="336" t="s">
        <v>280</v>
      </c>
      <c r="C9" s="336"/>
      <c r="D9" s="338" t="s">
        <v>281</v>
      </c>
      <c r="E9" s="337">
        <v>1</v>
      </c>
      <c r="F9" s="332">
        <v>161120466</v>
      </c>
      <c r="G9" s="332" t="s">
        <v>282</v>
      </c>
      <c r="H9" s="332" t="s">
        <v>189</v>
      </c>
      <c r="I9" s="332" t="s">
        <v>283</v>
      </c>
      <c r="J9" s="333" t="s">
        <v>190</v>
      </c>
      <c r="K9" s="130" t="s">
        <v>17</v>
      </c>
      <c r="L9" s="131" t="s">
        <v>284</v>
      </c>
      <c r="M9" s="129">
        <v>44258</v>
      </c>
      <c r="N9" s="129">
        <v>44271</v>
      </c>
      <c r="O9" s="129">
        <v>44284</v>
      </c>
      <c r="P9" s="129">
        <v>44295</v>
      </c>
      <c r="Q9" s="129">
        <v>44301</v>
      </c>
      <c r="R9" s="129">
        <v>44308</v>
      </c>
      <c r="S9" s="339">
        <v>44316</v>
      </c>
      <c r="T9" s="129">
        <v>44320</v>
      </c>
      <c r="U9" s="333">
        <v>161120466</v>
      </c>
      <c r="V9" s="132" t="s">
        <v>285</v>
      </c>
      <c r="W9" s="129">
        <v>44334</v>
      </c>
      <c r="X9" s="129">
        <v>44353</v>
      </c>
      <c r="Y9" s="129">
        <v>44386</v>
      </c>
      <c r="Z9" s="129">
        <v>44476</v>
      </c>
    </row>
    <row r="10" spans="1:26" ht="36" customHeight="1" x14ac:dyDescent="0.25">
      <c r="A10" s="335"/>
      <c r="B10" s="336"/>
      <c r="C10" s="336"/>
      <c r="D10" s="338"/>
      <c r="E10" s="337"/>
      <c r="F10" s="332"/>
      <c r="G10" s="332"/>
      <c r="H10" s="332"/>
      <c r="I10" s="332"/>
      <c r="J10" s="333"/>
      <c r="K10" s="133" t="s">
        <v>19</v>
      </c>
      <c r="L10" s="134"/>
      <c r="M10" s="129"/>
      <c r="N10" s="129"/>
      <c r="O10" s="129"/>
      <c r="P10" s="129"/>
      <c r="Q10" s="129"/>
      <c r="R10" s="129"/>
      <c r="S10" s="339"/>
      <c r="T10" s="129"/>
      <c r="U10" s="333"/>
      <c r="V10" s="132"/>
      <c r="W10" s="133"/>
      <c r="X10" s="133"/>
      <c r="Y10" s="129"/>
      <c r="Z10" s="133"/>
    </row>
    <row r="11" spans="1:26" ht="28.5" x14ac:dyDescent="0.25">
      <c r="A11" s="335">
        <v>2</v>
      </c>
      <c r="B11" s="340" t="s">
        <v>286</v>
      </c>
      <c r="C11" s="340"/>
      <c r="D11" s="338" t="s">
        <v>287</v>
      </c>
      <c r="E11" s="337">
        <v>1</v>
      </c>
      <c r="F11" s="333">
        <v>81800000</v>
      </c>
      <c r="G11" s="332" t="s">
        <v>288</v>
      </c>
      <c r="H11" s="332" t="s">
        <v>189</v>
      </c>
      <c r="I11" s="332" t="s">
        <v>283</v>
      </c>
      <c r="J11" s="333" t="s">
        <v>289</v>
      </c>
      <c r="K11" s="130" t="s">
        <v>17</v>
      </c>
      <c r="L11" s="131" t="s">
        <v>284</v>
      </c>
      <c r="M11" s="129">
        <v>44236</v>
      </c>
      <c r="N11" s="129">
        <v>44250</v>
      </c>
      <c r="O11" s="129">
        <v>44263</v>
      </c>
      <c r="P11" s="129">
        <v>44285</v>
      </c>
      <c r="Q11" s="129">
        <v>44298</v>
      </c>
      <c r="R11" s="135">
        <v>44309</v>
      </c>
      <c r="S11" s="135">
        <v>44336</v>
      </c>
      <c r="T11" s="129">
        <v>44341</v>
      </c>
      <c r="U11" s="334">
        <v>81800000</v>
      </c>
      <c r="V11" s="136" t="s">
        <v>290</v>
      </c>
      <c r="W11" s="129">
        <v>44361</v>
      </c>
      <c r="X11" s="129">
        <v>44383</v>
      </c>
      <c r="Y11" s="129">
        <v>44461</v>
      </c>
      <c r="Z11" s="129">
        <v>44498</v>
      </c>
    </row>
    <row r="12" spans="1:26" ht="32.25" customHeight="1" x14ac:dyDescent="0.25">
      <c r="A12" s="335"/>
      <c r="B12" s="340"/>
      <c r="C12" s="340"/>
      <c r="D12" s="338"/>
      <c r="E12" s="337"/>
      <c r="F12" s="333"/>
      <c r="G12" s="332"/>
      <c r="H12" s="332"/>
      <c r="I12" s="332"/>
      <c r="J12" s="333"/>
      <c r="K12" s="133" t="s">
        <v>19</v>
      </c>
      <c r="L12" s="134"/>
      <c r="M12" s="137"/>
      <c r="N12" s="137"/>
      <c r="O12" s="137"/>
      <c r="P12" s="138"/>
      <c r="Q12" s="138"/>
      <c r="R12" s="138"/>
      <c r="S12" s="138"/>
      <c r="T12" s="138"/>
      <c r="U12" s="334"/>
      <c r="V12" s="136"/>
      <c r="W12" s="138"/>
      <c r="X12" s="138"/>
      <c r="Y12" s="129"/>
      <c r="Z12" s="138"/>
    </row>
    <row r="13" spans="1:26" ht="28.5" x14ac:dyDescent="0.25">
      <c r="A13" s="335">
        <v>3</v>
      </c>
      <c r="B13" s="336" t="s">
        <v>291</v>
      </c>
      <c r="C13" s="336"/>
      <c r="D13" s="338" t="s">
        <v>292</v>
      </c>
      <c r="E13" s="337">
        <v>1</v>
      </c>
      <c r="F13" s="334">
        <v>37500000</v>
      </c>
      <c r="G13" s="332" t="s">
        <v>293</v>
      </c>
      <c r="H13" s="332" t="s">
        <v>166</v>
      </c>
      <c r="I13" s="332" t="s">
        <v>283</v>
      </c>
      <c r="J13" s="333" t="s">
        <v>167</v>
      </c>
      <c r="K13" s="130" t="s">
        <v>17</v>
      </c>
      <c r="L13" s="131" t="s">
        <v>284</v>
      </c>
      <c r="M13" s="129">
        <v>44258</v>
      </c>
      <c r="N13" s="129">
        <v>44271</v>
      </c>
      <c r="O13" s="129">
        <v>44284</v>
      </c>
      <c r="P13" s="129">
        <v>44295</v>
      </c>
      <c r="Q13" s="129">
        <v>44301</v>
      </c>
      <c r="R13" s="135">
        <v>44308</v>
      </c>
      <c r="S13" s="135">
        <v>44316</v>
      </c>
      <c r="T13" s="129">
        <v>44320</v>
      </c>
      <c r="U13" s="334">
        <v>37500000</v>
      </c>
      <c r="V13" s="136" t="s">
        <v>285</v>
      </c>
      <c r="W13" s="129">
        <v>44334</v>
      </c>
      <c r="X13" s="129">
        <v>44353</v>
      </c>
      <c r="Y13" s="129">
        <v>44386</v>
      </c>
      <c r="Z13" s="129">
        <v>44476</v>
      </c>
    </row>
    <row r="14" spans="1:26" ht="37.5" customHeight="1" x14ac:dyDescent="0.25">
      <c r="A14" s="335"/>
      <c r="B14" s="336"/>
      <c r="C14" s="336"/>
      <c r="D14" s="338"/>
      <c r="E14" s="337"/>
      <c r="F14" s="334"/>
      <c r="G14" s="332"/>
      <c r="H14" s="332"/>
      <c r="I14" s="332"/>
      <c r="J14" s="333"/>
      <c r="K14" s="133" t="s">
        <v>19</v>
      </c>
      <c r="L14" s="134"/>
      <c r="M14" s="137"/>
      <c r="N14" s="137"/>
      <c r="O14" s="137"/>
      <c r="P14" s="138"/>
      <c r="Q14" s="138"/>
      <c r="R14" s="138"/>
      <c r="S14" s="138"/>
      <c r="T14" s="138"/>
      <c r="U14" s="334"/>
      <c r="V14" s="136"/>
      <c r="W14" s="138"/>
      <c r="X14" s="138"/>
      <c r="Y14" s="129"/>
      <c r="Z14" s="138"/>
    </row>
    <row r="15" spans="1:26" x14ac:dyDescent="0.25">
      <c r="A15" s="335">
        <v>4</v>
      </c>
      <c r="B15" s="336" t="s">
        <v>294</v>
      </c>
      <c r="C15" s="336"/>
      <c r="D15" s="338" t="s">
        <v>295</v>
      </c>
      <c r="E15" s="337">
        <v>1</v>
      </c>
      <c r="F15" s="334">
        <v>9900000</v>
      </c>
      <c r="G15" s="332" t="s">
        <v>296</v>
      </c>
      <c r="H15" s="332" t="s">
        <v>166</v>
      </c>
      <c r="I15" s="332" t="s">
        <v>297</v>
      </c>
      <c r="J15" s="333" t="s">
        <v>245</v>
      </c>
      <c r="K15" s="130" t="s">
        <v>17</v>
      </c>
      <c r="L15" s="131" t="s">
        <v>245</v>
      </c>
      <c r="M15" s="135">
        <v>44236</v>
      </c>
      <c r="N15" s="129">
        <v>44256</v>
      </c>
      <c r="O15" s="135">
        <v>44265</v>
      </c>
      <c r="P15" s="135">
        <v>44294</v>
      </c>
      <c r="Q15" s="135">
        <v>44305</v>
      </c>
      <c r="R15" s="135">
        <v>44314</v>
      </c>
      <c r="S15" s="135">
        <v>44334</v>
      </c>
      <c r="T15" s="135">
        <v>44337</v>
      </c>
      <c r="U15" s="334">
        <v>9900000</v>
      </c>
      <c r="V15" s="135">
        <v>44348</v>
      </c>
      <c r="W15" s="135">
        <v>44357</v>
      </c>
      <c r="X15" s="135">
        <v>44377</v>
      </c>
      <c r="Y15" s="129">
        <v>44356</v>
      </c>
      <c r="Z15" s="135">
        <v>44417</v>
      </c>
    </row>
    <row r="16" spans="1:26" ht="35.25" customHeight="1" x14ac:dyDescent="0.25">
      <c r="A16" s="335"/>
      <c r="B16" s="336"/>
      <c r="C16" s="336"/>
      <c r="D16" s="338"/>
      <c r="E16" s="337"/>
      <c r="F16" s="334"/>
      <c r="G16" s="332"/>
      <c r="H16" s="332"/>
      <c r="I16" s="332"/>
      <c r="J16" s="333"/>
      <c r="K16" s="133" t="s">
        <v>19</v>
      </c>
      <c r="L16" s="134"/>
      <c r="M16" s="137"/>
      <c r="N16" s="137"/>
      <c r="O16" s="137"/>
      <c r="P16" s="138"/>
      <c r="Q16" s="138"/>
      <c r="R16" s="138"/>
      <c r="S16" s="138"/>
      <c r="T16" s="138"/>
      <c r="U16" s="334"/>
      <c r="V16" s="139"/>
      <c r="W16" s="138"/>
      <c r="X16" s="138"/>
      <c r="Y16" s="129"/>
      <c r="Z16" s="138"/>
    </row>
    <row r="17" spans="1:26" x14ac:dyDescent="0.25">
      <c r="A17" s="335"/>
      <c r="B17" s="336"/>
      <c r="C17" s="336"/>
      <c r="D17" s="337"/>
      <c r="E17" s="337"/>
      <c r="F17" s="334"/>
      <c r="G17" s="332"/>
      <c r="H17" s="332"/>
      <c r="I17" s="332"/>
      <c r="J17" s="333"/>
      <c r="K17" s="130"/>
      <c r="L17" s="131"/>
      <c r="M17" s="135"/>
      <c r="N17" s="129"/>
      <c r="O17" s="135"/>
      <c r="P17" s="135"/>
      <c r="Q17" s="135"/>
      <c r="R17" s="135"/>
      <c r="S17" s="135"/>
      <c r="T17" s="135"/>
      <c r="U17" s="334"/>
      <c r="V17" s="135"/>
      <c r="W17" s="135"/>
      <c r="X17" s="135"/>
      <c r="Y17" s="129"/>
      <c r="Z17" s="135"/>
    </row>
    <row r="18" spans="1:26" x14ac:dyDescent="0.25">
      <c r="A18" s="335"/>
      <c r="B18" s="336"/>
      <c r="C18" s="336"/>
      <c r="D18" s="337"/>
      <c r="E18" s="337"/>
      <c r="F18" s="334"/>
      <c r="G18" s="332"/>
      <c r="H18" s="332"/>
      <c r="I18" s="332"/>
      <c r="J18" s="333"/>
      <c r="K18" s="133"/>
      <c r="L18" s="134"/>
      <c r="M18" s="137"/>
      <c r="N18" s="137"/>
      <c r="O18" s="137"/>
      <c r="P18" s="138"/>
      <c r="Q18" s="138"/>
      <c r="R18" s="138"/>
      <c r="S18" s="138"/>
      <c r="T18" s="138"/>
      <c r="U18" s="334"/>
      <c r="V18" s="139"/>
      <c r="W18" s="138"/>
      <c r="X18" s="138"/>
      <c r="Y18" s="129"/>
      <c r="Z18" s="138"/>
    </row>
    <row r="19" spans="1:26" x14ac:dyDescent="0.25">
      <c r="A19" s="335"/>
      <c r="B19" s="336"/>
      <c r="C19" s="336"/>
      <c r="D19" s="337"/>
      <c r="E19" s="337"/>
      <c r="F19" s="334"/>
      <c r="G19" s="332"/>
      <c r="H19" s="332"/>
      <c r="I19" s="332"/>
      <c r="J19" s="333"/>
      <c r="K19" s="130"/>
      <c r="L19" s="131"/>
      <c r="M19" s="135"/>
      <c r="N19" s="129"/>
      <c r="O19" s="135"/>
      <c r="P19" s="135"/>
      <c r="Q19" s="135"/>
      <c r="R19" s="135"/>
      <c r="S19" s="135"/>
      <c r="T19" s="135" t="s">
        <v>298</v>
      </c>
      <c r="U19" s="334"/>
      <c r="V19" s="135"/>
      <c r="W19" s="135"/>
      <c r="X19" s="135"/>
      <c r="Y19" s="129"/>
      <c r="Z19" s="135"/>
    </row>
    <row r="20" spans="1:26" x14ac:dyDescent="0.25">
      <c r="A20" s="335"/>
      <c r="B20" s="336"/>
      <c r="C20" s="336"/>
      <c r="D20" s="337"/>
      <c r="E20" s="337"/>
      <c r="F20" s="334"/>
      <c r="G20" s="332"/>
      <c r="H20" s="332"/>
      <c r="I20" s="332"/>
      <c r="J20" s="333"/>
      <c r="K20" s="133"/>
      <c r="L20" s="134"/>
      <c r="M20" s="137"/>
      <c r="N20" s="137"/>
      <c r="O20" s="137"/>
      <c r="P20" s="138"/>
      <c r="Q20" s="138"/>
      <c r="R20" s="138"/>
      <c r="S20" s="138"/>
      <c r="T20" s="138"/>
      <c r="U20" s="334"/>
      <c r="V20" s="139"/>
      <c r="W20" s="138"/>
      <c r="X20" s="138"/>
      <c r="Y20" s="129"/>
      <c r="Z20" s="138"/>
    </row>
    <row r="21" spans="1:26" x14ac:dyDescent="0.25">
      <c r="A21" s="335">
        <v>7</v>
      </c>
      <c r="B21" s="336"/>
      <c r="C21" s="336"/>
      <c r="D21" s="337"/>
      <c r="E21" s="337"/>
      <c r="F21" s="334"/>
      <c r="G21" s="332"/>
      <c r="H21" s="332"/>
      <c r="I21" s="332"/>
      <c r="J21" s="333"/>
      <c r="K21" s="130"/>
      <c r="L21" s="131"/>
      <c r="M21" s="129"/>
      <c r="N21" s="129"/>
      <c r="O21" s="129"/>
      <c r="P21" s="129"/>
      <c r="Q21" s="129"/>
      <c r="R21" s="135"/>
      <c r="S21" s="135"/>
      <c r="T21" s="135"/>
      <c r="U21" s="334"/>
      <c r="V21" s="136"/>
      <c r="W21" s="129"/>
      <c r="X21" s="129"/>
      <c r="Y21" s="129"/>
      <c r="Z21" s="129"/>
    </row>
    <row r="22" spans="1:26" x14ac:dyDescent="0.25">
      <c r="A22" s="335"/>
      <c r="B22" s="336"/>
      <c r="C22" s="336"/>
      <c r="D22" s="337"/>
      <c r="E22" s="337"/>
      <c r="F22" s="334"/>
      <c r="G22" s="332"/>
      <c r="H22" s="332"/>
      <c r="I22" s="332"/>
      <c r="J22" s="333"/>
      <c r="K22" s="133"/>
      <c r="L22" s="134"/>
      <c r="M22" s="137"/>
      <c r="N22" s="137"/>
      <c r="O22" s="137"/>
      <c r="P22" s="138"/>
      <c r="Q22" s="138"/>
      <c r="R22" s="138"/>
      <c r="S22" s="138"/>
      <c r="T22" s="138"/>
      <c r="U22" s="334"/>
      <c r="V22" s="139"/>
      <c r="W22" s="138"/>
      <c r="X22" s="138"/>
      <c r="Y22" s="129"/>
      <c r="Z22" s="138"/>
    </row>
  </sheetData>
  <mergeCells count="97">
    <mergeCell ref="U5:W5"/>
    <mergeCell ref="B6:C6"/>
    <mergeCell ref="A5:A6"/>
    <mergeCell ref="B5:D5"/>
    <mergeCell ref="E5:J5"/>
    <mergeCell ref="K5:K6"/>
    <mergeCell ref="N7:N8"/>
    <mergeCell ref="L5:L6"/>
    <mergeCell ref="M5:P5"/>
    <mergeCell ref="Q5:R5"/>
    <mergeCell ref="S5:T5"/>
    <mergeCell ref="A7:A8"/>
    <mergeCell ref="G7:G8"/>
    <mergeCell ref="K7:K8"/>
    <mergeCell ref="L7:L8"/>
    <mergeCell ref="M7:M8"/>
    <mergeCell ref="W7:W8"/>
    <mergeCell ref="X7:X8"/>
    <mergeCell ref="Y7:Y8"/>
    <mergeCell ref="Z7:Z8"/>
    <mergeCell ref="A9:A10"/>
    <mergeCell ref="B9:C10"/>
    <mergeCell ref="D9:D10"/>
    <mergeCell ref="E9:E10"/>
    <mergeCell ref="F9:F10"/>
    <mergeCell ref="G9:G10"/>
    <mergeCell ref="O7:O8"/>
    <mergeCell ref="P7:P8"/>
    <mergeCell ref="Q7:Q8"/>
    <mergeCell ref="R7:R8"/>
    <mergeCell ref="U7:U8"/>
    <mergeCell ref="V7:V8"/>
    <mergeCell ref="A11:A12"/>
    <mergeCell ref="B11:C12"/>
    <mergeCell ref="D11:D12"/>
    <mergeCell ref="E11:E12"/>
    <mergeCell ref="F11:F12"/>
    <mergeCell ref="H9:H10"/>
    <mergeCell ref="I9:I10"/>
    <mergeCell ref="J9:J10"/>
    <mergeCell ref="S9:S10"/>
    <mergeCell ref="U9:U10"/>
    <mergeCell ref="A13:A14"/>
    <mergeCell ref="B13:C14"/>
    <mergeCell ref="D13:D14"/>
    <mergeCell ref="E13:E14"/>
    <mergeCell ref="F13:F14"/>
    <mergeCell ref="G11:G12"/>
    <mergeCell ref="H11:H12"/>
    <mergeCell ref="I11:I12"/>
    <mergeCell ref="J11:J12"/>
    <mergeCell ref="U11:U12"/>
    <mergeCell ref="A15:A16"/>
    <mergeCell ref="B15:C16"/>
    <mergeCell ref="D15:D16"/>
    <mergeCell ref="E15:E16"/>
    <mergeCell ref="F15:F16"/>
    <mergeCell ref="G13:G14"/>
    <mergeCell ref="H13:H14"/>
    <mergeCell ref="I13:I14"/>
    <mergeCell ref="J13:J14"/>
    <mergeCell ref="U13:U14"/>
    <mergeCell ref="A17:A18"/>
    <mergeCell ref="B17:C18"/>
    <mergeCell ref="D17:D18"/>
    <mergeCell ref="E17:E18"/>
    <mergeCell ref="F17:F18"/>
    <mergeCell ref="G15:G16"/>
    <mergeCell ref="H15:H16"/>
    <mergeCell ref="I15:I16"/>
    <mergeCell ref="J15:J16"/>
    <mergeCell ref="U15:U16"/>
    <mergeCell ref="A19:A20"/>
    <mergeCell ref="B19:C20"/>
    <mergeCell ref="D19:D20"/>
    <mergeCell ref="E19:E20"/>
    <mergeCell ref="F19:F20"/>
    <mergeCell ref="G17:G18"/>
    <mergeCell ref="H17:H18"/>
    <mergeCell ref="I17:I18"/>
    <mergeCell ref="J17:J18"/>
    <mergeCell ref="U17:U18"/>
    <mergeCell ref="A21:A22"/>
    <mergeCell ref="B21:C22"/>
    <mergeCell ref="D21:D22"/>
    <mergeCell ref="E21:E22"/>
    <mergeCell ref="F21:F22"/>
    <mergeCell ref="G19:G20"/>
    <mergeCell ref="H19:H20"/>
    <mergeCell ref="I19:I20"/>
    <mergeCell ref="J19:J20"/>
    <mergeCell ref="U19:U20"/>
    <mergeCell ref="G21:G22"/>
    <mergeCell ref="H21:H22"/>
    <mergeCell ref="I21:I22"/>
    <mergeCell ref="J21:J22"/>
    <mergeCell ref="U21:U22"/>
  </mergeCells>
  <pageMargins left="0.16" right="0.17" top="0.75" bottom="0.75" header="0.32" footer="0.3"/>
  <pageSetup paperSize="8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M3" zoomScale="85" zoomScaleNormal="85" workbookViewId="0">
      <selection activeCell="C6" sqref="C6:D6"/>
    </sheetView>
  </sheetViews>
  <sheetFormatPr defaultRowHeight="14.25" x14ac:dyDescent="0.2"/>
  <cols>
    <col min="1" max="3" width="9.140625" style="142"/>
    <col min="4" max="4" width="13.5703125" style="142" customWidth="1"/>
    <col min="5" max="5" width="5.85546875" style="142" customWidth="1"/>
    <col min="6" max="6" width="7.28515625" style="142" customWidth="1"/>
    <col min="7" max="7" width="16.42578125" style="142" customWidth="1"/>
    <col min="8" max="8" width="10.7109375" style="142" customWidth="1"/>
    <col min="9" max="12" width="9.140625" style="142"/>
    <col min="13" max="13" width="12.42578125" style="142" customWidth="1"/>
    <col min="14" max="14" width="13.140625" style="142" customWidth="1"/>
    <col min="15" max="15" width="13.85546875" style="142" customWidth="1"/>
    <col min="16" max="16" width="14.28515625" style="142" customWidth="1"/>
    <col min="17" max="17" width="13.5703125" style="142" customWidth="1"/>
    <col min="18" max="18" width="14" style="142" customWidth="1"/>
    <col min="19" max="19" width="13.140625" style="142" customWidth="1"/>
    <col min="20" max="22" width="9.140625" style="142"/>
    <col min="23" max="23" width="16.140625" style="142" customWidth="1"/>
    <col min="24" max="24" width="13.28515625" style="142" customWidth="1"/>
    <col min="25" max="25" width="13" style="142" customWidth="1"/>
    <col min="26" max="26" width="12.7109375" style="142" customWidth="1"/>
    <col min="27" max="27" width="13.140625" style="142" customWidth="1"/>
    <col min="28" max="16384" width="9.140625" style="142"/>
  </cols>
  <sheetData>
    <row r="1" spans="1:27" ht="20.25" x14ac:dyDescent="0.3">
      <c r="A1" s="178" t="s">
        <v>336</v>
      </c>
      <c r="B1" s="179"/>
      <c r="C1" s="180"/>
      <c r="D1" s="180"/>
      <c r="E1" s="180"/>
      <c r="F1" s="180"/>
      <c r="G1" s="180"/>
      <c r="H1" s="180"/>
      <c r="I1" s="181"/>
      <c r="J1" s="181"/>
    </row>
    <row r="2" spans="1:27" ht="20.25" x14ac:dyDescent="0.3">
      <c r="A2" s="182" t="s">
        <v>264</v>
      </c>
      <c r="B2" s="182"/>
      <c r="C2" s="182"/>
      <c r="D2" s="182"/>
      <c r="E2" s="182"/>
      <c r="F2" s="182"/>
      <c r="G2" s="182"/>
      <c r="H2" s="182"/>
      <c r="I2" s="180"/>
      <c r="J2" s="180"/>
    </row>
    <row r="3" spans="1:27" ht="21" thickBot="1" x14ac:dyDescent="0.35">
      <c r="A3" s="384" t="s">
        <v>335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1"/>
    </row>
    <row r="4" spans="1:27" ht="15" thickBot="1" x14ac:dyDescent="0.25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8"/>
    </row>
    <row r="5" spans="1:27" ht="15" thickBot="1" x14ac:dyDescent="0.25">
      <c r="A5" s="351" t="s">
        <v>299</v>
      </c>
      <c r="B5" s="352"/>
      <c r="C5" s="389" t="s">
        <v>124</v>
      </c>
      <c r="D5" s="390"/>
      <c r="E5" s="390"/>
      <c r="F5" s="390"/>
      <c r="G5" s="390"/>
      <c r="H5" s="390"/>
      <c r="I5" s="390"/>
      <c r="J5" s="390"/>
      <c r="K5" s="275" t="s">
        <v>300</v>
      </c>
      <c r="L5" s="275" t="s">
        <v>301</v>
      </c>
      <c r="M5" s="389" t="s">
        <v>302</v>
      </c>
      <c r="N5" s="389"/>
      <c r="O5" s="391"/>
      <c r="P5" s="392" t="s">
        <v>268</v>
      </c>
      <c r="Q5" s="392"/>
      <c r="R5" s="143"/>
      <c r="S5" s="393" t="s">
        <v>129</v>
      </c>
      <c r="T5" s="389"/>
      <c r="U5" s="389"/>
      <c r="V5" s="389"/>
      <c r="W5" s="389"/>
      <c r="X5" s="389"/>
      <c r="Y5" s="389"/>
      <c r="Z5" s="389"/>
      <c r="AA5" s="394"/>
    </row>
    <row r="6" spans="1:27" ht="129" thickBot="1" x14ac:dyDescent="0.25">
      <c r="A6" s="353"/>
      <c r="B6" s="354"/>
      <c r="C6" s="395" t="s">
        <v>303</v>
      </c>
      <c r="D6" s="396"/>
      <c r="E6" s="144" t="s">
        <v>304</v>
      </c>
      <c r="F6" s="144" t="s">
        <v>133</v>
      </c>
      <c r="G6" s="144" t="s">
        <v>305</v>
      </c>
      <c r="H6" s="144" t="s">
        <v>306</v>
      </c>
      <c r="I6" s="144" t="s">
        <v>307</v>
      </c>
      <c r="J6" s="145" t="s">
        <v>308</v>
      </c>
      <c r="K6" s="276"/>
      <c r="L6" s="276"/>
      <c r="M6" s="146" t="s">
        <v>309</v>
      </c>
      <c r="N6" s="146" t="s">
        <v>310</v>
      </c>
      <c r="O6" s="146" t="s">
        <v>311</v>
      </c>
      <c r="P6" s="146" t="s">
        <v>312</v>
      </c>
      <c r="Q6" s="146" t="s">
        <v>313</v>
      </c>
      <c r="R6" s="147" t="s">
        <v>314</v>
      </c>
      <c r="S6" s="146" t="s">
        <v>315</v>
      </c>
      <c r="T6" s="146" t="s">
        <v>308</v>
      </c>
      <c r="U6" s="146" t="s">
        <v>316</v>
      </c>
      <c r="V6" s="146" t="s">
        <v>317</v>
      </c>
      <c r="W6" s="146" t="s">
        <v>318</v>
      </c>
      <c r="X6" s="146" t="s">
        <v>319</v>
      </c>
      <c r="Y6" s="146" t="s">
        <v>320</v>
      </c>
      <c r="Z6" s="146" t="s">
        <v>321</v>
      </c>
      <c r="AA6" s="148" t="s">
        <v>322</v>
      </c>
    </row>
    <row r="7" spans="1:27" x14ac:dyDescent="0.2">
      <c r="A7" s="380" t="s">
        <v>323</v>
      </c>
      <c r="B7" s="381"/>
      <c r="C7" s="352" t="s">
        <v>324</v>
      </c>
      <c r="D7" s="352"/>
      <c r="E7" s="275"/>
      <c r="F7" s="275"/>
      <c r="G7" s="355">
        <v>16250000</v>
      </c>
      <c r="H7" s="357" t="s">
        <v>293</v>
      </c>
      <c r="I7" s="347" t="s">
        <v>210</v>
      </c>
      <c r="J7" s="88" t="s">
        <v>17</v>
      </c>
      <c r="K7" s="355" t="s">
        <v>245</v>
      </c>
      <c r="L7" s="357" t="s">
        <v>245</v>
      </c>
      <c r="M7" s="92">
        <v>44256</v>
      </c>
      <c r="N7" s="92">
        <v>44265</v>
      </c>
      <c r="O7" s="92">
        <v>44285</v>
      </c>
      <c r="P7" s="92">
        <v>44314</v>
      </c>
      <c r="Q7" s="92">
        <v>44323</v>
      </c>
      <c r="R7" s="92">
        <v>44334</v>
      </c>
      <c r="S7" s="92">
        <v>44348</v>
      </c>
      <c r="T7" s="88" t="s">
        <v>17</v>
      </c>
      <c r="U7" s="88" t="s">
        <v>325</v>
      </c>
      <c r="V7" s="88" t="s">
        <v>326</v>
      </c>
      <c r="W7" s="98">
        <v>16250000</v>
      </c>
      <c r="X7" s="92">
        <v>44439</v>
      </c>
      <c r="Y7" s="92">
        <v>44468</v>
      </c>
      <c r="Z7" s="92">
        <v>44508</v>
      </c>
      <c r="AA7" s="99">
        <v>44517</v>
      </c>
    </row>
    <row r="8" spans="1:27" ht="48" customHeight="1" thickBot="1" x14ac:dyDescent="0.25">
      <c r="A8" s="382"/>
      <c r="B8" s="383"/>
      <c r="C8" s="361"/>
      <c r="D8" s="361"/>
      <c r="E8" s="365"/>
      <c r="F8" s="365"/>
      <c r="G8" s="362"/>
      <c r="H8" s="363"/>
      <c r="I8" s="359"/>
      <c r="J8" s="100" t="s">
        <v>19</v>
      </c>
      <c r="K8" s="362"/>
      <c r="L8" s="363"/>
      <c r="M8" s="149"/>
      <c r="N8" s="149"/>
      <c r="O8" s="149"/>
      <c r="P8" s="149"/>
      <c r="Q8" s="149"/>
      <c r="R8" s="149"/>
      <c r="S8" s="149"/>
      <c r="T8" s="100" t="s">
        <v>19</v>
      </c>
      <c r="U8" s="100"/>
      <c r="V8" s="100"/>
      <c r="W8" s="104"/>
      <c r="X8" s="150"/>
      <c r="Y8" s="151"/>
      <c r="Z8" s="100"/>
      <c r="AA8" s="152"/>
    </row>
    <row r="9" spans="1:27" ht="69.75" customHeight="1" x14ac:dyDescent="0.2">
      <c r="A9" s="369" t="s">
        <v>327</v>
      </c>
      <c r="B9" s="369"/>
      <c r="C9" s="370" t="s">
        <v>328</v>
      </c>
      <c r="D9" s="371"/>
      <c r="E9" s="153"/>
      <c r="F9" s="153"/>
      <c r="G9" s="154">
        <v>37500000</v>
      </c>
      <c r="H9" s="155" t="s">
        <v>293</v>
      </c>
      <c r="I9" s="156" t="s">
        <v>210</v>
      </c>
      <c r="J9" s="157" t="str">
        <f t="shared" ref="J9:J12" si="0">J7</f>
        <v>Plan</v>
      </c>
      <c r="K9" s="154" t="s">
        <v>245</v>
      </c>
      <c r="L9" s="155" t="s">
        <v>329</v>
      </c>
      <c r="M9" s="158">
        <v>44257</v>
      </c>
      <c r="N9" s="158">
        <v>44266</v>
      </c>
      <c r="O9" s="158">
        <v>44277</v>
      </c>
      <c r="P9" s="158">
        <v>44315</v>
      </c>
      <c r="Q9" s="158">
        <v>44326</v>
      </c>
      <c r="R9" s="158">
        <v>44335</v>
      </c>
      <c r="S9" s="158">
        <v>44355</v>
      </c>
      <c r="T9" s="88" t="s">
        <v>17</v>
      </c>
      <c r="U9" s="159" t="s">
        <v>330</v>
      </c>
      <c r="V9" s="159" t="s">
        <v>331</v>
      </c>
      <c r="W9" s="156">
        <v>37500000</v>
      </c>
      <c r="X9" s="160">
        <v>44435</v>
      </c>
      <c r="Y9" s="161">
        <v>44466</v>
      </c>
      <c r="Z9" s="162">
        <v>44515</v>
      </c>
      <c r="AA9" s="160">
        <v>44524</v>
      </c>
    </row>
    <row r="10" spans="1:27" ht="15" thickBot="1" x14ac:dyDescent="0.25">
      <c r="A10" s="378"/>
      <c r="B10" s="379"/>
      <c r="C10" s="370"/>
      <c r="D10" s="371"/>
      <c r="E10" s="153"/>
      <c r="F10" s="153"/>
      <c r="G10" s="154"/>
      <c r="H10" s="155"/>
      <c r="I10" s="156"/>
      <c r="J10" s="157" t="str">
        <f t="shared" si="0"/>
        <v>Actual</v>
      </c>
      <c r="K10" s="154"/>
      <c r="L10" s="155"/>
      <c r="M10" s="158"/>
      <c r="N10" s="158"/>
      <c r="O10" s="158"/>
      <c r="P10" s="158"/>
      <c r="Q10" s="158"/>
      <c r="R10" s="158"/>
      <c r="S10" s="158"/>
      <c r="T10" s="100" t="s">
        <v>19</v>
      </c>
      <c r="U10" s="100"/>
      <c r="V10" s="100"/>
      <c r="W10" s="156"/>
      <c r="X10" s="153"/>
      <c r="Y10" s="161"/>
      <c r="Z10" s="163"/>
      <c r="AA10" s="153"/>
    </row>
    <row r="11" spans="1:27" ht="55.5" customHeight="1" x14ac:dyDescent="0.2">
      <c r="A11" s="369" t="s">
        <v>332</v>
      </c>
      <c r="B11" s="369"/>
      <c r="C11" s="370" t="s">
        <v>333</v>
      </c>
      <c r="D11" s="371"/>
      <c r="E11" s="153"/>
      <c r="F11" s="153"/>
      <c r="G11" s="154">
        <v>135700000</v>
      </c>
      <c r="H11" s="155" t="s">
        <v>334</v>
      </c>
      <c r="I11" s="156" t="s">
        <v>189</v>
      </c>
      <c r="J11" s="157" t="str">
        <f t="shared" si="0"/>
        <v>Plan</v>
      </c>
      <c r="K11" s="154" t="s">
        <v>167</v>
      </c>
      <c r="L11" s="155" t="s">
        <v>168</v>
      </c>
      <c r="M11" s="158">
        <v>44256</v>
      </c>
      <c r="N11" s="158">
        <v>44265</v>
      </c>
      <c r="O11" s="158">
        <v>44285</v>
      </c>
      <c r="P11" s="158">
        <v>44314</v>
      </c>
      <c r="Q11" s="158">
        <v>44323</v>
      </c>
      <c r="R11" s="158">
        <v>44334</v>
      </c>
      <c r="S11" s="158">
        <v>44348</v>
      </c>
      <c r="T11" s="88" t="s">
        <v>17</v>
      </c>
      <c r="U11" s="159" t="s">
        <v>325</v>
      </c>
      <c r="V11" s="159" t="s">
        <v>326</v>
      </c>
      <c r="W11" s="156">
        <v>135700000</v>
      </c>
      <c r="X11" s="160">
        <v>44439</v>
      </c>
      <c r="Y11" s="161">
        <v>44468</v>
      </c>
      <c r="Z11" s="162">
        <v>44508</v>
      </c>
      <c r="AA11" s="160">
        <v>44517</v>
      </c>
    </row>
    <row r="12" spans="1:27" x14ac:dyDescent="0.2">
      <c r="A12" s="372"/>
      <c r="B12" s="372"/>
      <c r="C12" s="370"/>
      <c r="D12" s="371"/>
      <c r="E12" s="153"/>
      <c r="F12" s="153"/>
      <c r="G12" s="154"/>
      <c r="H12" s="155"/>
      <c r="I12" s="156"/>
      <c r="J12" s="157" t="str">
        <f t="shared" si="0"/>
        <v>Actual</v>
      </c>
      <c r="K12" s="154"/>
      <c r="L12" s="155"/>
      <c r="M12" s="158"/>
      <c r="N12" s="158"/>
      <c r="O12" s="158"/>
      <c r="P12" s="158"/>
      <c r="Q12" s="158"/>
      <c r="R12" s="158"/>
      <c r="S12" s="158"/>
      <c r="T12" s="100" t="s">
        <v>19</v>
      </c>
      <c r="U12" s="100"/>
      <c r="V12" s="100"/>
      <c r="W12" s="156"/>
      <c r="X12" s="153"/>
      <c r="Y12" s="161"/>
      <c r="Z12" s="163"/>
      <c r="AA12" s="153"/>
    </row>
    <row r="13" spans="1:27" x14ac:dyDescent="0.2">
      <c r="A13" s="373"/>
      <c r="B13" s="374"/>
      <c r="C13" s="377"/>
      <c r="D13" s="377"/>
      <c r="E13" s="365"/>
      <c r="F13" s="365"/>
      <c r="G13" s="366"/>
      <c r="H13" s="367"/>
      <c r="I13" s="368"/>
      <c r="J13" s="159" t="s">
        <v>17</v>
      </c>
      <c r="K13" s="364"/>
      <c r="L13" s="364"/>
      <c r="M13" s="164"/>
      <c r="N13" s="164"/>
      <c r="O13" s="164"/>
      <c r="P13" s="164"/>
      <c r="Q13" s="164"/>
      <c r="R13" s="164"/>
      <c r="S13" s="164"/>
      <c r="T13" s="159" t="s">
        <v>17</v>
      </c>
      <c r="U13" s="159"/>
      <c r="V13" s="159"/>
      <c r="W13" s="165"/>
      <c r="X13" s="164"/>
      <c r="Y13" s="164"/>
      <c r="Z13" s="164"/>
      <c r="AA13" s="166"/>
    </row>
    <row r="14" spans="1:27" ht="15" thickBot="1" x14ac:dyDescent="0.25">
      <c r="A14" s="375"/>
      <c r="B14" s="376"/>
      <c r="C14" s="354"/>
      <c r="D14" s="354"/>
      <c r="E14" s="276"/>
      <c r="F14" s="276"/>
      <c r="G14" s="356"/>
      <c r="H14" s="358"/>
      <c r="I14" s="348"/>
      <c r="J14" s="93" t="s">
        <v>19</v>
      </c>
      <c r="K14" s="350"/>
      <c r="L14" s="350"/>
      <c r="M14" s="167"/>
      <c r="N14" s="167"/>
      <c r="O14" s="167"/>
      <c r="P14" s="167"/>
      <c r="Q14" s="167"/>
      <c r="R14" s="167"/>
      <c r="S14" s="167"/>
      <c r="T14" s="93"/>
      <c r="U14" s="93"/>
      <c r="V14" s="93"/>
      <c r="W14" s="96"/>
      <c r="X14" s="168"/>
      <c r="Y14" s="169"/>
      <c r="Z14" s="167"/>
      <c r="AA14" s="170"/>
    </row>
    <row r="15" spans="1:27" x14ac:dyDescent="0.2">
      <c r="A15" s="351"/>
      <c r="B15" s="352"/>
      <c r="C15" s="352"/>
      <c r="D15" s="352"/>
      <c r="E15" s="275"/>
      <c r="F15" s="275"/>
      <c r="G15" s="355"/>
      <c r="H15" s="357"/>
      <c r="I15" s="347"/>
      <c r="J15" s="88" t="s">
        <v>17</v>
      </c>
      <c r="K15" s="349"/>
      <c r="L15" s="349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98"/>
      <c r="X15" s="92"/>
      <c r="Y15" s="92"/>
      <c r="Z15" s="92"/>
      <c r="AA15" s="99"/>
    </row>
    <row r="16" spans="1:27" ht="15" thickBot="1" x14ac:dyDescent="0.25">
      <c r="A16" s="353"/>
      <c r="B16" s="354"/>
      <c r="C16" s="354"/>
      <c r="D16" s="354"/>
      <c r="E16" s="276"/>
      <c r="F16" s="276"/>
      <c r="G16" s="356"/>
      <c r="H16" s="358"/>
      <c r="I16" s="348"/>
      <c r="J16" s="93" t="s">
        <v>19</v>
      </c>
      <c r="K16" s="350"/>
      <c r="L16" s="350"/>
      <c r="M16" s="167"/>
      <c r="N16" s="167"/>
      <c r="O16" s="167"/>
      <c r="P16" s="167"/>
      <c r="Q16" s="167"/>
      <c r="R16" s="167"/>
      <c r="S16" s="167"/>
      <c r="T16" s="93"/>
      <c r="U16" s="93"/>
      <c r="V16" s="93"/>
      <c r="W16" s="171"/>
      <c r="X16" s="168"/>
      <c r="Y16" s="169"/>
      <c r="Z16" s="167"/>
      <c r="AA16" s="172"/>
    </row>
    <row r="17" spans="1:27" x14ac:dyDescent="0.2">
      <c r="A17" s="351"/>
      <c r="B17" s="352"/>
      <c r="C17" s="352"/>
      <c r="D17" s="352"/>
      <c r="E17" s="275"/>
      <c r="F17" s="275"/>
      <c r="G17" s="355"/>
      <c r="H17" s="357"/>
      <c r="I17" s="347"/>
      <c r="J17" s="88" t="s">
        <v>17</v>
      </c>
      <c r="K17" s="349"/>
      <c r="L17" s="349"/>
      <c r="M17" s="92"/>
      <c r="N17" s="173"/>
      <c r="O17" s="173"/>
      <c r="P17" s="173"/>
      <c r="Q17" s="92"/>
      <c r="R17" s="92"/>
      <c r="S17" s="92"/>
      <c r="T17" s="88"/>
      <c r="U17" s="88"/>
      <c r="V17" s="88"/>
      <c r="W17" s="98"/>
      <c r="X17" s="173"/>
      <c r="Y17" s="173"/>
      <c r="Z17" s="173"/>
      <c r="AA17" s="174"/>
    </row>
    <row r="18" spans="1:27" ht="15" thickBot="1" x14ac:dyDescent="0.25">
      <c r="A18" s="360"/>
      <c r="B18" s="361"/>
      <c r="C18" s="361"/>
      <c r="D18" s="361"/>
      <c r="E18" s="276"/>
      <c r="F18" s="276"/>
      <c r="G18" s="362"/>
      <c r="H18" s="363"/>
      <c r="I18" s="359"/>
      <c r="J18" s="100" t="s">
        <v>19</v>
      </c>
      <c r="K18" s="350"/>
      <c r="L18" s="350"/>
      <c r="M18" s="149"/>
      <c r="N18" s="149"/>
      <c r="O18" s="149"/>
      <c r="P18" s="149"/>
      <c r="Q18" s="149"/>
      <c r="R18" s="149"/>
      <c r="S18" s="149"/>
      <c r="T18" s="100"/>
      <c r="U18" s="100"/>
      <c r="V18" s="100"/>
      <c r="W18" s="175"/>
      <c r="X18" s="150"/>
      <c r="Y18" s="151"/>
      <c r="Z18" s="149"/>
      <c r="AA18" s="176"/>
    </row>
    <row r="19" spans="1:27" x14ac:dyDescent="0.2">
      <c r="A19" s="351"/>
      <c r="B19" s="352"/>
      <c r="C19" s="352"/>
      <c r="D19" s="352"/>
      <c r="E19" s="275"/>
      <c r="F19" s="275"/>
      <c r="G19" s="355"/>
      <c r="H19" s="357"/>
      <c r="I19" s="347"/>
      <c r="J19" s="88" t="s">
        <v>17</v>
      </c>
      <c r="K19" s="349"/>
      <c r="L19" s="349"/>
      <c r="M19" s="92"/>
      <c r="N19" s="173"/>
      <c r="O19" s="173"/>
      <c r="P19" s="173"/>
      <c r="Q19" s="92"/>
      <c r="R19" s="92"/>
      <c r="S19" s="92"/>
      <c r="T19" s="88"/>
      <c r="U19" s="88"/>
      <c r="V19" s="88"/>
      <c r="W19" s="98"/>
      <c r="X19" s="173"/>
      <c r="Y19" s="173"/>
      <c r="Z19" s="173"/>
      <c r="AA19" s="174"/>
    </row>
    <row r="20" spans="1:27" ht="15" thickBot="1" x14ac:dyDescent="0.25">
      <c r="A20" s="353"/>
      <c r="B20" s="354"/>
      <c r="C20" s="354"/>
      <c r="D20" s="354"/>
      <c r="E20" s="276"/>
      <c r="F20" s="276"/>
      <c r="G20" s="356"/>
      <c r="H20" s="358"/>
      <c r="I20" s="348"/>
      <c r="J20" s="93" t="s">
        <v>19</v>
      </c>
      <c r="K20" s="350"/>
      <c r="L20" s="350"/>
      <c r="M20" s="167"/>
      <c r="N20" s="167"/>
      <c r="O20" s="167"/>
      <c r="P20" s="167"/>
      <c r="Q20" s="167"/>
      <c r="R20" s="167"/>
      <c r="S20" s="167"/>
      <c r="T20" s="93"/>
      <c r="U20" s="93"/>
      <c r="V20" s="93"/>
      <c r="W20" s="171"/>
      <c r="X20" s="168"/>
      <c r="Y20" s="169"/>
      <c r="Z20" s="167"/>
      <c r="AA20" s="172"/>
    </row>
    <row r="21" spans="1:27" x14ac:dyDescent="0.2">
      <c r="A21" s="351"/>
      <c r="B21" s="352"/>
      <c r="C21" s="352"/>
      <c r="D21" s="352"/>
      <c r="E21" s="275"/>
      <c r="F21" s="275"/>
      <c r="G21" s="355"/>
      <c r="H21" s="357"/>
      <c r="I21" s="347"/>
      <c r="J21" s="88" t="s">
        <v>17</v>
      </c>
      <c r="K21" s="349"/>
      <c r="L21" s="98"/>
      <c r="M21" s="92"/>
      <c r="N21" s="173"/>
      <c r="O21" s="173"/>
      <c r="P21" s="173"/>
      <c r="Q21" s="92"/>
      <c r="R21" s="92"/>
      <c r="S21" s="92"/>
      <c r="T21" s="88"/>
      <c r="U21" s="88"/>
      <c r="V21" s="88"/>
      <c r="W21" s="98"/>
      <c r="X21" s="173"/>
      <c r="Y21" s="173"/>
      <c r="Z21" s="173"/>
      <c r="AA21" s="174"/>
    </row>
    <row r="22" spans="1:27" ht="15" thickBot="1" x14ac:dyDescent="0.25">
      <c r="A22" s="353"/>
      <c r="B22" s="354"/>
      <c r="C22" s="354"/>
      <c r="D22" s="354"/>
      <c r="E22" s="276"/>
      <c r="F22" s="276"/>
      <c r="G22" s="356"/>
      <c r="H22" s="358"/>
      <c r="I22" s="348"/>
      <c r="J22" s="93" t="s">
        <v>19</v>
      </c>
      <c r="K22" s="350"/>
      <c r="L22" s="177"/>
      <c r="M22" s="167"/>
      <c r="N22" s="167"/>
      <c r="O22" s="167"/>
      <c r="P22" s="167"/>
      <c r="Q22" s="167"/>
      <c r="R22" s="167"/>
      <c r="S22" s="167"/>
      <c r="T22" s="93"/>
      <c r="U22" s="93"/>
      <c r="V22" s="93"/>
      <c r="W22" s="171"/>
      <c r="X22" s="168"/>
      <c r="Y22" s="169"/>
      <c r="Z22" s="167"/>
      <c r="AA22" s="172"/>
    </row>
    <row r="23" spans="1:27" x14ac:dyDescent="0.2">
      <c r="A23" s="351"/>
      <c r="B23" s="352"/>
      <c r="C23" s="352"/>
      <c r="D23" s="352"/>
      <c r="E23" s="275"/>
      <c r="F23" s="275"/>
      <c r="G23" s="355"/>
      <c r="H23" s="357"/>
      <c r="I23" s="347"/>
      <c r="J23" s="88" t="s">
        <v>17</v>
      </c>
      <c r="K23" s="349"/>
      <c r="L23" s="98"/>
      <c r="M23" s="92"/>
      <c r="N23" s="173"/>
      <c r="O23" s="173"/>
      <c r="P23" s="173"/>
      <c r="Q23" s="92"/>
      <c r="R23" s="92"/>
      <c r="S23" s="92"/>
      <c r="T23" s="88"/>
      <c r="U23" s="88"/>
      <c r="V23" s="88"/>
      <c r="W23" s="98"/>
      <c r="X23" s="173"/>
      <c r="Y23" s="173"/>
      <c r="Z23" s="173"/>
      <c r="AA23" s="174"/>
    </row>
    <row r="24" spans="1:27" ht="15" thickBot="1" x14ac:dyDescent="0.25">
      <c r="A24" s="353"/>
      <c r="B24" s="354"/>
      <c r="C24" s="354"/>
      <c r="D24" s="354"/>
      <c r="E24" s="276"/>
      <c r="F24" s="276"/>
      <c r="G24" s="356"/>
      <c r="H24" s="358"/>
      <c r="I24" s="348"/>
      <c r="J24" s="93" t="s">
        <v>19</v>
      </c>
      <c r="K24" s="350"/>
      <c r="L24" s="177"/>
      <c r="M24" s="167"/>
      <c r="N24" s="167"/>
      <c r="O24" s="167"/>
      <c r="P24" s="167"/>
      <c r="Q24" s="167"/>
      <c r="R24" s="167"/>
      <c r="S24" s="167"/>
      <c r="T24" s="93"/>
      <c r="U24" s="93"/>
      <c r="V24" s="93"/>
      <c r="W24" s="171"/>
      <c r="X24" s="168"/>
      <c r="Y24" s="169"/>
      <c r="Z24" s="167"/>
      <c r="AA24" s="172"/>
    </row>
  </sheetData>
  <mergeCells count="79">
    <mergeCell ref="A3:K3"/>
    <mergeCell ref="A4:AA4"/>
    <mergeCell ref="A5:B6"/>
    <mergeCell ref="C5:J5"/>
    <mergeCell ref="K5:K6"/>
    <mergeCell ref="L5:L6"/>
    <mergeCell ref="M5:O5"/>
    <mergeCell ref="P5:Q5"/>
    <mergeCell ref="S5:AA5"/>
    <mergeCell ref="C6:D6"/>
    <mergeCell ref="A10:B10"/>
    <mergeCell ref="C10:D10"/>
    <mergeCell ref="A7:B8"/>
    <mergeCell ref="C7:D8"/>
    <mergeCell ref="E7:E8"/>
    <mergeCell ref="I7:I8"/>
    <mergeCell ref="K7:K8"/>
    <mergeCell ref="L7:L8"/>
    <mergeCell ref="A9:B9"/>
    <mergeCell ref="C9:D9"/>
    <mergeCell ref="F7:F8"/>
    <mergeCell ref="G7:G8"/>
    <mergeCell ref="H7:H8"/>
    <mergeCell ref="A11:B11"/>
    <mergeCell ref="C11:D11"/>
    <mergeCell ref="A12:B12"/>
    <mergeCell ref="C12:D12"/>
    <mergeCell ref="A13:B14"/>
    <mergeCell ref="C13:D14"/>
    <mergeCell ref="L13:L14"/>
    <mergeCell ref="A15:B16"/>
    <mergeCell ref="C15:D16"/>
    <mergeCell ref="E15:E16"/>
    <mergeCell ref="F15:F16"/>
    <mergeCell ref="G15:G16"/>
    <mergeCell ref="H15:H16"/>
    <mergeCell ref="I15:I16"/>
    <mergeCell ref="K15:K16"/>
    <mergeCell ref="L15:L16"/>
    <mergeCell ref="E13:E14"/>
    <mergeCell ref="F13:F14"/>
    <mergeCell ref="G13:G14"/>
    <mergeCell ref="H13:H14"/>
    <mergeCell ref="I13:I14"/>
    <mergeCell ref="K13:K14"/>
    <mergeCell ref="I17:I18"/>
    <mergeCell ref="K17:K18"/>
    <mergeCell ref="L17:L18"/>
    <mergeCell ref="A19:B20"/>
    <mergeCell ref="C19:D20"/>
    <mergeCell ref="E19:E20"/>
    <mergeCell ref="F19:F20"/>
    <mergeCell ref="G19:G20"/>
    <mergeCell ref="H19:H20"/>
    <mergeCell ref="I19:I20"/>
    <mergeCell ref="A17:B18"/>
    <mergeCell ref="C17:D18"/>
    <mergeCell ref="E17:E18"/>
    <mergeCell ref="F17:F18"/>
    <mergeCell ref="G17:G18"/>
    <mergeCell ref="H17:H18"/>
    <mergeCell ref="K19:K20"/>
    <mergeCell ref="L19:L20"/>
    <mergeCell ref="A21:B22"/>
    <mergeCell ref="C21:D22"/>
    <mergeCell ref="E21:E22"/>
    <mergeCell ref="F21:F22"/>
    <mergeCell ref="G21:G22"/>
    <mergeCell ref="H21:H22"/>
    <mergeCell ref="I21:I22"/>
    <mergeCell ref="K21:K22"/>
    <mergeCell ref="I23:I24"/>
    <mergeCell ref="K23:K24"/>
    <mergeCell ref="A23:B24"/>
    <mergeCell ref="C23:D24"/>
    <mergeCell ref="E23:E24"/>
    <mergeCell ref="F23:F24"/>
    <mergeCell ref="G23:G24"/>
    <mergeCell ref="H23:H24"/>
  </mergeCells>
  <pageMargins left="0.52" right="0.19" top="0.75" bottom="0.75" header="0.3" footer="0.3"/>
  <pageSetup paperSize="8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Training-Conf-Workshp</vt:lpstr>
      <vt:lpstr>Non-Proc Item</vt:lpstr>
      <vt:lpstr>Pro-Goods</vt:lpstr>
      <vt:lpstr>Works</vt:lpstr>
      <vt:lpstr>Non-Consultancy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AD10</cp:lastModifiedBy>
  <cp:lastPrinted>2021-02-23T15:51:12Z</cp:lastPrinted>
  <dcterms:created xsi:type="dcterms:W3CDTF">2006-01-01T10:34:16Z</dcterms:created>
  <dcterms:modified xsi:type="dcterms:W3CDTF">2021-02-28T08:10:13Z</dcterms:modified>
</cp:coreProperties>
</file>